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Sheet1!$A$6:$Y$44</definedName>
    <definedName name="_xlnm.Print_Titles" localSheetId="0">Sheet1!$1:$7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<sst xmlns="http://schemas.openxmlformats.org/spreadsheetml/2006/main" count="387" uniqueCount="170">
  <si>
    <t>附件：</t>
  </si>
  <si>
    <t>桦川县2025年财政衔接推进乡村振兴补助资金（巩固拓展脱贫攻坚成果和乡村振兴任务）项目（调整）计划表</t>
  </si>
  <si>
    <t>填报时间：</t>
  </si>
  <si>
    <t>填报人：</t>
  </si>
  <si>
    <t>联系方式：</t>
  </si>
  <si>
    <t>单位：万元、个</t>
  </si>
  <si>
    <t>县（市、区）名称</t>
  </si>
  <si>
    <t>序号</t>
  </si>
  <si>
    <t>项目名称</t>
  </si>
  <si>
    <t>是否出自项目库</t>
  </si>
  <si>
    <t>建设地点</t>
  </si>
  <si>
    <t>项目类型
（产业项目、基础设施、其他）</t>
  </si>
  <si>
    <t>建设内容</t>
  </si>
  <si>
    <t>建设规模</t>
  </si>
  <si>
    <t>资金规模（万元）</t>
  </si>
  <si>
    <t>项目建设单位</t>
  </si>
  <si>
    <t>预计开工时间</t>
  </si>
  <si>
    <t>预计竣工时间</t>
  </si>
  <si>
    <t>使用方式</t>
  </si>
  <si>
    <t>联农带农机制</t>
  </si>
  <si>
    <t>绩效目标</t>
  </si>
  <si>
    <t>乡（镇）</t>
  </si>
  <si>
    <t>村</t>
  </si>
  <si>
    <t>单位</t>
  </si>
  <si>
    <t>数量</t>
  </si>
  <si>
    <t>群众参与方式</t>
  </si>
  <si>
    <t>受益对象</t>
  </si>
  <si>
    <t>预期收益情况（万元）</t>
  </si>
  <si>
    <r>
      <rPr>
        <b/>
        <sz val="16"/>
        <rFont val="宋体"/>
        <charset val="134"/>
      </rPr>
      <t>使用资金类型（中央</t>
    </r>
    <r>
      <rPr>
        <b/>
        <sz val="16"/>
        <rFont val="Microsoft YaHei"/>
        <charset val="134"/>
      </rPr>
      <t>/</t>
    </r>
    <r>
      <rPr>
        <b/>
        <sz val="16"/>
        <rFont val="宋体"/>
        <charset val="134"/>
      </rPr>
      <t>省级）</t>
    </r>
  </si>
  <si>
    <t>衔接资金（万元）</t>
  </si>
  <si>
    <t>资金指标文号</t>
  </si>
  <si>
    <t>脱贫户</t>
  </si>
  <si>
    <t>非脱贫户</t>
  </si>
  <si>
    <t>户数</t>
  </si>
  <si>
    <t>人数</t>
  </si>
  <si>
    <t>共计</t>
  </si>
  <si>
    <t>产业项目</t>
  </si>
  <si>
    <t>农产品加工冷链仓储设备采购项目</t>
  </si>
  <si>
    <t>是</t>
  </si>
  <si>
    <t>桦川县</t>
  </si>
  <si>
    <t>工业园区</t>
  </si>
  <si>
    <t>采购农产品加工冷链仓储冷库设备。</t>
  </si>
  <si>
    <t>套</t>
  </si>
  <si>
    <r>
      <rPr>
        <sz val="14"/>
        <rFont val="宋体"/>
        <charset val="134"/>
      </rPr>
      <t>中央</t>
    </r>
  </si>
  <si>
    <r>
      <rPr>
        <sz val="18"/>
        <rFont val="宋体"/>
        <charset val="134"/>
      </rPr>
      <t>黑财指（农）</t>
    </r>
    <r>
      <rPr>
        <sz val="18"/>
        <rFont val="Microsoft YaHei"/>
        <charset val="134"/>
      </rPr>
      <t>〔</t>
    </r>
    <r>
      <rPr>
        <sz val="18"/>
        <rFont val="Times New Roman"/>
        <charset val="134"/>
      </rPr>
      <t>2025</t>
    </r>
    <r>
      <rPr>
        <sz val="18"/>
        <rFont val="Microsoft YaHei"/>
        <charset val="134"/>
      </rPr>
      <t>〕</t>
    </r>
    <r>
      <rPr>
        <sz val="18"/>
        <rFont val="Times New Roman"/>
        <charset val="134"/>
      </rPr>
      <t>25</t>
    </r>
    <r>
      <rPr>
        <sz val="18"/>
        <rFont val="宋体"/>
        <charset val="134"/>
      </rPr>
      <t>号</t>
    </r>
  </si>
  <si>
    <t>农业农村局</t>
  </si>
  <si>
    <t>2025.3.1</t>
  </si>
  <si>
    <t>2025.10.30</t>
  </si>
  <si>
    <t>租赁</t>
  </si>
  <si>
    <r>
      <rPr>
        <sz val="18"/>
        <rFont val="宋体"/>
        <charset val="134"/>
      </rPr>
      <t>务工增收</t>
    </r>
    <r>
      <rPr>
        <sz val="18"/>
        <rFont val="Times New Roman"/>
        <charset val="134"/>
      </rPr>
      <t xml:space="preserve">
</t>
    </r>
    <r>
      <rPr>
        <sz val="18"/>
        <rFont val="宋体"/>
        <charset val="134"/>
      </rPr>
      <t>无劳分红</t>
    </r>
  </si>
  <si>
    <r>
      <rPr>
        <sz val="18"/>
        <rFont val="宋体"/>
        <charset val="134"/>
      </rPr>
      <t>项目受益村</t>
    </r>
    <r>
      <rPr>
        <sz val="18"/>
        <rFont val="Times New Roman"/>
        <charset val="134"/>
      </rPr>
      <t>17</t>
    </r>
    <r>
      <rPr>
        <sz val="18"/>
        <rFont val="宋体"/>
        <charset val="134"/>
      </rPr>
      <t>个，受益户</t>
    </r>
    <r>
      <rPr>
        <sz val="18"/>
        <rFont val="Times New Roman"/>
        <charset val="134"/>
      </rPr>
      <t>≥470</t>
    </r>
    <r>
      <rPr>
        <sz val="18"/>
        <rFont val="宋体"/>
        <charset val="134"/>
      </rPr>
      <t>户，当年开工率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≥94%</t>
    </r>
    <r>
      <rPr>
        <sz val="18"/>
        <rFont val="宋体"/>
        <charset val="134"/>
      </rPr>
      <t>。</t>
    </r>
  </si>
  <si>
    <t>农产品加工生产设施配套项目</t>
  </si>
  <si>
    <t>采购农产品加工生产设施配套。</t>
  </si>
  <si>
    <r>
      <rPr>
        <sz val="18"/>
        <rFont val="宋体"/>
        <charset val="134"/>
      </rPr>
      <t>黑财指（农）〔</t>
    </r>
    <r>
      <rPr>
        <sz val="18"/>
        <rFont val="Times New Roman"/>
        <charset val="134"/>
      </rPr>
      <t>2025</t>
    </r>
    <r>
      <rPr>
        <sz val="18"/>
        <rFont val="宋体"/>
        <charset val="134"/>
      </rPr>
      <t>〕</t>
    </r>
    <r>
      <rPr>
        <sz val="18"/>
        <rFont val="Times New Roman"/>
        <charset val="134"/>
      </rPr>
      <t>25</t>
    </r>
    <r>
      <rPr>
        <sz val="18"/>
        <rFont val="宋体"/>
        <charset val="134"/>
      </rPr>
      <t>号</t>
    </r>
  </si>
  <si>
    <t>农产品检测设备采购项目</t>
  </si>
  <si>
    <t>采购质谱仪、往复式振荡器、氮吹仪等检测设备。</t>
  </si>
  <si>
    <r>
      <rPr>
        <sz val="14"/>
        <rFont val="宋体"/>
        <charset val="134"/>
      </rPr>
      <t>省级</t>
    </r>
  </si>
  <si>
    <r>
      <rPr>
        <sz val="18"/>
        <rFont val="宋体"/>
        <charset val="134"/>
      </rPr>
      <t>黑财指（农）</t>
    </r>
    <r>
      <rPr>
        <sz val="18"/>
        <rFont val="Microsoft YaHei"/>
        <charset val="134"/>
      </rPr>
      <t>〔</t>
    </r>
    <r>
      <rPr>
        <sz val="18"/>
        <rFont val="Times New Roman"/>
        <charset val="134"/>
      </rPr>
      <t>2025</t>
    </r>
    <r>
      <rPr>
        <sz val="18"/>
        <rFont val="Microsoft YaHei"/>
        <charset val="134"/>
      </rPr>
      <t>〕</t>
    </r>
    <r>
      <rPr>
        <sz val="18"/>
        <rFont val="Times New Roman"/>
        <charset val="134"/>
      </rPr>
      <t>26</t>
    </r>
    <r>
      <rPr>
        <sz val="18"/>
        <rFont val="宋体"/>
        <charset val="134"/>
      </rPr>
      <t>号</t>
    </r>
  </si>
  <si>
    <t>农产品质量检测中心</t>
  </si>
  <si>
    <t>自营</t>
  </si>
  <si>
    <r>
      <rPr>
        <sz val="18"/>
        <rFont val="宋体"/>
        <charset val="134"/>
      </rPr>
      <t>采购检测设备</t>
    </r>
    <r>
      <rPr>
        <sz val="18"/>
        <rFont val="Times New Roman"/>
        <charset val="134"/>
      </rPr>
      <t>≥68</t>
    </r>
    <r>
      <rPr>
        <sz val="18"/>
        <rFont val="宋体"/>
        <charset val="134"/>
      </rPr>
      <t>台套，检测服务</t>
    </r>
    <r>
      <rPr>
        <sz val="18"/>
        <rFont val="Times New Roman"/>
        <charset val="134"/>
      </rPr>
      <t>≥250</t>
    </r>
    <r>
      <rPr>
        <sz val="18"/>
        <rFont val="宋体"/>
        <charset val="134"/>
      </rPr>
      <t>批次，当年开工率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≥95%</t>
    </r>
    <r>
      <rPr>
        <sz val="18"/>
        <rFont val="宋体"/>
        <charset val="134"/>
      </rPr>
      <t>。</t>
    </r>
  </si>
  <si>
    <t>星火乡村民俗文化
多功能展示中心项目</t>
  </si>
  <si>
    <t>星火乡</t>
  </si>
  <si>
    <t>中星村</t>
  </si>
  <si>
    <t>建设3000平米民俗文化多功能展示中心，民族特色民宿等，重现旧日乡村生活风貌，发展乡村旅游。</t>
  </si>
  <si>
    <t>平方米</t>
  </si>
  <si>
    <t>文体广电和旅游局</t>
  </si>
  <si>
    <t>2025.5.1</t>
  </si>
  <si>
    <r>
      <rPr>
        <sz val="18"/>
        <rFont val="宋体"/>
        <charset val="134"/>
      </rPr>
      <t>建设多功能展示中心</t>
    </r>
    <r>
      <rPr>
        <sz val="18"/>
        <rFont val="Times New Roman"/>
        <charset val="134"/>
      </rPr>
      <t>≥1</t>
    </r>
    <r>
      <rPr>
        <sz val="18"/>
        <rFont val="宋体"/>
        <charset val="134"/>
      </rPr>
      <t>个，民宿</t>
    </r>
    <r>
      <rPr>
        <sz val="18"/>
        <rFont val="Times New Roman"/>
        <charset val="134"/>
      </rPr>
      <t>≥3</t>
    </r>
    <r>
      <rPr>
        <sz val="18"/>
        <rFont val="宋体"/>
        <charset val="134"/>
      </rPr>
      <t>个，当年开工率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≥95%</t>
    </r>
    <r>
      <rPr>
        <sz val="18"/>
        <rFont val="宋体"/>
        <charset val="134"/>
      </rPr>
      <t>。</t>
    </r>
  </si>
  <si>
    <t>谷大村智慧农业二期项目</t>
  </si>
  <si>
    <t>创业乡</t>
  </si>
  <si>
    <t>谷大村</t>
  </si>
  <si>
    <t>建设智能温室大棚5栋，电气、给排水、采暖与通风、公用设施等配套工程。</t>
  </si>
  <si>
    <t>栋</t>
  </si>
  <si>
    <r>
      <rPr>
        <sz val="18"/>
        <rFont val="宋体"/>
        <charset val="134"/>
      </rPr>
      <t>项目实施村</t>
    </r>
    <r>
      <rPr>
        <sz val="18"/>
        <rFont val="Times New Roman"/>
        <charset val="134"/>
      </rPr>
      <t>≥1</t>
    </r>
    <r>
      <rPr>
        <sz val="18"/>
        <rFont val="宋体"/>
        <charset val="134"/>
      </rPr>
      <t>个，项目受益户</t>
    </r>
    <r>
      <rPr>
        <sz val="18"/>
        <rFont val="Times New Roman"/>
        <charset val="134"/>
      </rPr>
      <t>≥70</t>
    </r>
    <r>
      <rPr>
        <sz val="18"/>
        <rFont val="宋体"/>
        <charset val="134"/>
      </rPr>
      <t>户，当年开工率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≥95%</t>
    </r>
    <r>
      <rPr>
        <sz val="18"/>
        <rFont val="宋体"/>
        <charset val="134"/>
      </rPr>
      <t>。</t>
    </r>
  </si>
  <si>
    <t>星火现代农业专业合作社农机采购项目</t>
  </si>
  <si>
    <t>燎原村</t>
  </si>
  <si>
    <t>购置插秧机、打浆机、拖拉机、无人机等农机设备，推动农村土地规模化经营，最终实现农民增收。</t>
  </si>
  <si>
    <t>个</t>
  </si>
  <si>
    <r>
      <rPr>
        <sz val="18"/>
        <rFont val="宋体"/>
        <charset val="134"/>
      </rPr>
      <t>黑财指（农）〔</t>
    </r>
    <r>
      <rPr>
        <sz val="18"/>
        <rFont val="Times New Roman"/>
        <charset val="134"/>
      </rPr>
      <t>2025</t>
    </r>
    <r>
      <rPr>
        <sz val="18"/>
        <rFont val="宋体"/>
        <charset val="134"/>
      </rPr>
      <t>〕</t>
    </r>
    <r>
      <rPr>
        <sz val="18"/>
        <rFont val="Times New Roman"/>
        <charset val="134"/>
      </rPr>
      <t>26</t>
    </r>
    <r>
      <rPr>
        <sz val="18"/>
        <rFont val="宋体"/>
        <charset val="134"/>
      </rPr>
      <t>号</t>
    </r>
  </si>
  <si>
    <t>乡村振兴发展服务中心</t>
  </si>
  <si>
    <r>
      <rPr>
        <sz val="18"/>
        <rFont val="宋体"/>
        <charset val="134"/>
      </rPr>
      <t>项目实施村</t>
    </r>
    <r>
      <rPr>
        <sz val="18"/>
        <rFont val="Times New Roman"/>
        <charset val="134"/>
      </rPr>
      <t>≥1</t>
    </r>
    <r>
      <rPr>
        <sz val="18"/>
        <rFont val="宋体"/>
        <charset val="134"/>
      </rPr>
      <t>个，当年完成率</t>
    </r>
    <r>
      <rPr>
        <sz val="18"/>
        <rFont val="Times New Roman"/>
        <charset val="134"/>
      </rPr>
      <t>100%,</t>
    </r>
    <r>
      <rPr>
        <sz val="18"/>
        <rFont val="宋体"/>
        <charset val="134"/>
      </rPr>
      <t>合格率</t>
    </r>
    <r>
      <rPr>
        <sz val="18"/>
        <rFont val="Times New Roman"/>
        <charset val="134"/>
      </rPr>
      <t>100%</t>
    </r>
    <r>
      <rPr>
        <sz val="18"/>
        <rFont val="宋体"/>
        <charset val="134"/>
      </rPr>
      <t>，受益贫困户</t>
    </r>
    <r>
      <rPr>
        <sz val="18"/>
        <rFont val="Times New Roman"/>
        <charset val="134"/>
      </rPr>
      <t>≥27</t>
    </r>
    <r>
      <rPr>
        <sz val="18"/>
        <rFont val="宋体"/>
        <charset val="134"/>
      </rPr>
      <t>户</t>
    </r>
    <r>
      <rPr>
        <sz val="18"/>
        <rFont val="Times New Roman"/>
        <charset val="134"/>
      </rPr>
      <t>,</t>
    </r>
    <r>
      <rPr>
        <sz val="18"/>
        <rFont val="宋体"/>
        <charset val="134"/>
      </rPr>
      <t>群众满意度</t>
    </r>
    <r>
      <rPr>
        <sz val="18"/>
        <rFont val="Times New Roman"/>
        <charset val="134"/>
      </rPr>
      <t>≥95%</t>
    </r>
    <r>
      <rPr>
        <sz val="18"/>
        <rFont val="宋体"/>
        <charset val="134"/>
      </rPr>
      <t>。</t>
    </r>
  </si>
  <si>
    <t>东林村党建引领社会化服务项目</t>
  </si>
  <si>
    <t>梨丰乡</t>
  </si>
  <si>
    <t>东林村</t>
  </si>
  <si>
    <t>村集体开展农业社会化服务，购置联合收割机和大马力拖拉机和拖拉机翻地犁等农机具，推动农村土地规模化经营，最终实现农民增收。</t>
  </si>
  <si>
    <t>2025.2.1</t>
  </si>
  <si>
    <t>2025.6.30</t>
  </si>
  <si>
    <r>
      <rPr>
        <sz val="18"/>
        <rFont val="宋体"/>
        <charset val="134"/>
      </rPr>
      <t>项目实施村</t>
    </r>
    <r>
      <rPr>
        <sz val="18"/>
        <rFont val="Times New Roman"/>
        <charset val="134"/>
      </rPr>
      <t>≥1</t>
    </r>
    <r>
      <rPr>
        <sz val="18"/>
        <rFont val="宋体"/>
        <charset val="134"/>
      </rPr>
      <t>个，带动脱贫户</t>
    </r>
    <r>
      <rPr>
        <sz val="18"/>
        <rFont val="Times New Roman"/>
        <charset val="134"/>
      </rPr>
      <t>≥23</t>
    </r>
    <r>
      <rPr>
        <sz val="18"/>
        <rFont val="宋体"/>
        <charset val="134"/>
      </rPr>
      <t>户，当年开工率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≥95%</t>
    </r>
    <r>
      <rPr>
        <sz val="18"/>
        <rFont val="宋体"/>
        <charset val="134"/>
      </rPr>
      <t>。</t>
    </r>
  </si>
  <si>
    <t>四马架农机采购项目</t>
  </si>
  <si>
    <t>四马架镇</t>
  </si>
  <si>
    <t>会龙村
同乐村</t>
  </si>
  <si>
    <t>购置翻地犁、旋耕机、拖拉机等设备，通过村合作社带动，开展社会化服务，推动农村土地规模化经营，最终实现农民增收。</t>
  </si>
  <si>
    <r>
      <rPr>
        <sz val="18"/>
        <color theme="1"/>
        <rFont val="宋体"/>
        <charset val="134"/>
      </rPr>
      <t>务工增收</t>
    </r>
    <r>
      <rPr>
        <sz val="18"/>
        <color theme="1"/>
        <rFont val="Times New Roman"/>
        <charset val="134"/>
      </rPr>
      <t xml:space="preserve">
</t>
    </r>
    <r>
      <rPr>
        <sz val="18"/>
        <color theme="1"/>
        <rFont val="宋体"/>
        <charset val="134"/>
      </rPr>
      <t>无劳分红</t>
    </r>
  </si>
  <si>
    <r>
      <rPr>
        <sz val="18"/>
        <color theme="1"/>
        <rFont val="宋体"/>
        <charset val="134"/>
      </rPr>
      <t>预计带动脱贫户</t>
    </r>
    <r>
      <rPr>
        <sz val="18"/>
        <color theme="1"/>
        <rFont val="Times New Roman"/>
        <charset val="134"/>
      </rPr>
      <t>≥92</t>
    </r>
    <r>
      <rPr>
        <sz val="18"/>
        <color theme="1"/>
        <rFont val="宋体"/>
        <charset val="134"/>
      </rPr>
      <t>户；当年开工率</t>
    </r>
    <r>
      <rPr>
        <sz val="18"/>
        <color theme="1"/>
        <rFont val="Times New Roman"/>
        <charset val="134"/>
      </rPr>
      <t>100%</t>
    </r>
    <r>
      <rPr>
        <sz val="18"/>
        <color theme="1"/>
        <rFont val="宋体"/>
        <charset val="134"/>
      </rPr>
      <t>；当年完成率</t>
    </r>
    <r>
      <rPr>
        <sz val="18"/>
        <color theme="1"/>
        <rFont val="Times New Roman"/>
        <charset val="134"/>
      </rPr>
      <t>100%</t>
    </r>
    <r>
      <rPr>
        <sz val="18"/>
        <color theme="1"/>
        <rFont val="宋体"/>
        <charset val="134"/>
      </rPr>
      <t>；合格率</t>
    </r>
    <r>
      <rPr>
        <sz val="18"/>
        <color theme="1"/>
        <rFont val="Times New Roman"/>
        <charset val="134"/>
      </rPr>
      <t>100%</t>
    </r>
    <r>
      <rPr>
        <sz val="18"/>
        <color theme="1"/>
        <rFont val="宋体"/>
        <charset val="134"/>
      </rPr>
      <t>；群众满意度</t>
    </r>
    <r>
      <rPr>
        <sz val="18"/>
        <color theme="1"/>
        <rFont val="Times New Roman"/>
        <charset val="134"/>
      </rPr>
      <t>≥95%</t>
    </r>
    <r>
      <rPr>
        <sz val="18"/>
        <color theme="1"/>
        <rFont val="宋体"/>
        <charset val="134"/>
      </rPr>
      <t>。</t>
    </r>
  </si>
  <si>
    <t>桦川县农副产品深加工项目二期工程（新型农村集体经济项目）</t>
  </si>
  <si>
    <t>新城镇</t>
  </si>
  <si>
    <t>中伏村</t>
  </si>
  <si>
    <t>建设原粮仓1座，商品粮仓1座，高塔清选设备1套，库房1栋，地秤1套，精炼设备1套。</t>
  </si>
  <si>
    <t>台套</t>
  </si>
  <si>
    <t>2025.4.30</t>
  </si>
  <si>
    <r>
      <rPr>
        <sz val="18"/>
        <rFont val="宋体"/>
        <charset val="134"/>
      </rPr>
      <t>项目受益村</t>
    </r>
    <r>
      <rPr>
        <sz val="18"/>
        <rFont val="Times New Roman"/>
        <charset val="134"/>
      </rPr>
      <t>≥1</t>
    </r>
    <r>
      <rPr>
        <sz val="18"/>
        <rFont val="宋体"/>
        <charset val="134"/>
      </rPr>
      <t>个，项目受益户</t>
    </r>
    <r>
      <rPr>
        <sz val="18"/>
        <rFont val="Times New Roman"/>
        <charset val="134"/>
      </rPr>
      <t>≥38</t>
    </r>
    <r>
      <rPr>
        <sz val="18"/>
        <rFont val="宋体"/>
        <charset val="134"/>
      </rPr>
      <t>户，当年开工率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≥95%</t>
    </r>
    <r>
      <rPr>
        <sz val="18"/>
        <rFont val="宋体"/>
        <charset val="134"/>
      </rPr>
      <t>。</t>
    </r>
  </si>
  <si>
    <t>中山村农副产品加工厂设备升级项目</t>
  </si>
  <si>
    <t>中山村</t>
  </si>
  <si>
    <t>采购玉米加工设备一套。</t>
  </si>
  <si>
    <r>
      <rPr>
        <sz val="18"/>
        <rFont val="宋体"/>
        <charset val="134"/>
      </rPr>
      <t>项目受益村</t>
    </r>
    <r>
      <rPr>
        <sz val="18"/>
        <rFont val="Times New Roman"/>
        <charset val="134"/>
      </rPr>
      <t>≥1</t>
    </r>
    <r>
      <rPr>
        <sz val="18"/>
        <rFont val="宋体"/>
        <charset val="134"/>
      </rPr>
      <t>个，项目受益户</t>
    </r>
    <r>
      <rPr>
        <sz val="18"/>
        <rFont val="Times New Roman"/>
        <charset val="134"/>
      </rPr>
      <t>≥63</t>
    </r>
    <r>
      <rPr>
        <sz val="18"/>
        <rFont val="宋体"/>
        <charset val="134"/>
      </rPr>
      <t>户，当年开工率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≥95%</t>
    </r>
    <r>
      <rPr>
        <sz val="18"/>
        <rFont val="宋体"/>
        <charset val="134"/>
      </rPr>
      <t>。</t>
    </r>
  </si>
  <si>
    <t>桦川县2025年汇水粮食加工设备采购项目</t>
  </si>
  <si>
    <t>苏家店镇</t>
  </si>
  <si>
    <t>新胜村</t>
  </si>
  <si>
    <t>建设风干塔2座，钢板仓2个。</t>
  </si>
  <si>
    <r>
      <rPr>
        <sz val="18"/>
        <color rgb="FF000000"/>
        <rFont val="宋体"/>
        <charset val="134"/>
      </rPr>
      <t>预计带动脱贫户</t>
    </r>
    <r>
      <rPr>
        <sz val="18"/>
        <color rgb="FF000000"/>
        <rFont val="Times New Roman"/>
        <charset val="134"/>
      </rPr>
      <t>≥130</t>
    </r>
    <r>
      <rPr>
        <sz val="18"/>
        <color rgb="FF000000"/>
        <rFont val="宋体"/>
        <charset val="134"/>
      </rPr>
      <t>户；当年开工率</t>
    </r>
    <r>
      <rPr>
        <sz val="18"/>
        <color rgb="FF000000"/>
        <rFont val="Times New Roman"/>
        <charset val="134"/>
      </rPr>
      <t>100%</t>
    </r>
    <r>
      <rPr>
        <sz val="18"/>
        <color rgb="FF000000"/>
        <rFont val="宋体"/>
        <charset val="134"/>
      </rPr>
      <t>；当年完成率</t>
    </r>
    <r>
      <rPr>
        <sz val="18"/>
        <color rgb="FF000000"/>
        <rFont val="Times New Roman"/>
        <charset val="134"/>
      </rPr>
      <t>100%</t>
    </r>
    <r>
      <rPr>
        <sz val="18"/>
        <color rgb="FF000000"/>
        <rFont val="宋体"/>
        <charset val="134"/>
      </rPr>
      <t>；合格率</t>
    </r>
    <r>
      <rPr>
        <sz val="18"/>
        <color rgb="FF000000"/>
        <rFont val="Times New Roman"/>
        <charset val="134"/>
      </rPr>
      <t>100%</t>
    </r>
    <r>
      <rPr>
        <sz val="18"/>
        <color rgb="FF000000"/>
        <rFont val="宋体"/>
        <charset val="134"/>
      </rPr>
      <t>；群众满意度</t>
    </r>
    <r>
      <rPr>
        <sz val="18"/>
        <color rgb="FF000000"/>
        <rFont val="Times New Roman"/>
        <charset val="134"/>
      </rPr>
      <t>≥95%</t>
    </r>
    <r>
      <rPr>
        <sz val="18"/>
        <color rgb="FF000000"/>
        <rFont val="宋体"/>
        <charset val="134"/>
      </rPr>
      <t>。</t>
    </r>
  </si>
  <si>
    <t>糙米加工设备采购项目</t>
  </si>
  <si>
    <t>悦来镇</t>
  </si>
  <si>
    <t>采购发芽糙米易煮米加工需要的清洗设备、发芽设备、自动真空包装设备、灭菌设备和烘干设备等设备及其附属措施。</t>
  </si>
  <si>
    <t>万元</t>
  </si>
  <si>
    <r>
      <rPr>
        <sz val="18"/>
        <rFont val="宋体"/>
        <charset val="134"/>
      </rPr>
      <t>黑财指（农）〔</t>
    </r>
    <r>
      <rPr>
        <sz val="18"/>
        <rFont val="Times New Roman"/>
        <charset val="134"/>
      </rPr>
      <t>2025</t>
    </r>
    <r>
      <rPr>
        <sz val="18"/>
        <rFont val="宋体"/>
        <charset val="134"/>
      </rPr>
      <t>〕</t>
    </r>
    <r>
      <rPr>
        <sz val="18"/>
        <rFont val="Times New Roman"/>
        <charset val="134"/>
      </rPr>
      <t>189</t>
    </r>
    <r>
      <rPr>
        <sz val="18"/>
        <rFont val="宋体"/>
        <charset val="134"/>
      </rPr>
      <t>号</t>
    </r>
  </si>
  <si>
    <r>
      <rPr>
        <sz val="18"/>
        <rFont val="宋体"/>
        <charset val="134"/>
      </rPr>
      <t>项目受益村</t>
    </r>
    <r>
      <rPr>
        <sz val="18"/>
        <rFont val="Times New Roman"/>
        <charset val="134"/>
      </rPr>
      <t>≥1</t>
    </r>
    <r>
      <rPr>
        <sz val="18"/>
        <rFont val="宋体"/>
        <charset val="134"/>
      </rPr>
      <t>个，项目受益户</t>
    </r>
    <r>
      <rPr>
        <sz val="18"/>
        <rFont val="Times New Roman"/>
        <charset val="134"/>
      </rPr>
      <t>≥27</t>
    </r>
    <r>
      <rPr>
        <sz val="18"/>
        <rFont val="宋体"/>
        <charset val="134"/>
      </rPr>
      <t>户，当年开工率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≥95%</t>
    </r>
    <r>
      <rPr>
        <sz val="18"/>
        <rFont val="宋体"/>
        <charset val="134"/>
      </rPr>
      <t>。</t>
    </r>
  </si>
  <si>
    <r>
      <rPr>
        <sz val="18"/>
        <rFont val="宋体"/>
        <charset val="134"/>
      </rPr>
      <t>黑财指（农）〔</t>
    </r>
    <r>
      <rPr>
        <sz val="18"/>
        <rFont val="Times New Roman"/>
        <charset val="134"/>
      </rPr>
      <t>2025</t>
    </r>
    <r>
      <rPr>
        <sz val="18"/>
        <rFont val="宋体"/>
        <charset val="134"/>
      </rPr>
      <t>〕</t>
    </r>
    <r>
      <rPr>
        <sz val="18"/>
        <rFont val="Times New Roman"/>
        <charset val="134"/>
      </rPr>
      <t>190</t>
    </r>
    <r>
      <rPr>
        <sz val="18"/>
        <rFont val="宋体"/>
        <charset val="134"/>
      </rPr>
      <t>号</t>
    </r>
  </si>
  <si>
    <t>桦川县2025年脱贫人口小额信贷贴息项目</t>
  </si>
  <si>
    <t>各乡镇</t>
  </si>
  <si>
    <t>为脱贫人口小额信贷进行贴息。</t>
  </si>
  <si>
    <t>2025.1.1</t>
  </si>
  <si>
    <t>2025.12.30</t>
  </si>
  <si>
    <r>
      <rPr>
        <sz val="18"/>
        <rFont val="宋体"/>
        <charset val="134"/>
      </rPr>
      <t>建档立卡脱贫户（监测户）年度获得贷款总金额</t>
    </r>
    <r>
      <rPr>
        <sz val="18"/>
        <rFont val="Times New Roman"/>
        <charset val="134"/>
      </rPr>
      <t>≥400</t>
    </r>
    <r>
      <rPr>
        <sz val="18"/>
        <rFont val="宋体"/>
        <charset val="134"/>
      </rPr>
      <t>万元</t>
    </r>
    <r>
      <rPr>
        <sz val="18"/>
        <rFont val="Times New Roman"/>
        <charset val="134"/>
      </rPr>
      <t>,</t>
    </r>
    <r>
      <rPr>
        <sz val="18"/>
        <rFont val="宋体"/>
        <charset val="134"/>
      </rPr>
      <t>建档立卡脱贫户（监测对象）贷款申请满足率</t>
    </r>
    <r>
      <rPr>
        <sz val="18"/>
        <rFont val="Times New Roman"/>
        <charset val="134"/>
      </rPr>
      <t>≥95%,</t>
    </r>
    <r>
      <rPr>
        <sz val="18"/>
        <rFont val="宋体"/>
        <charset val="134"/>
      </rPr>
      <t>小额贷款还款率</t>
    </r>
    <r>
      <rPr>
        <sz val="18"/>
        <rFont val="Times New Roman"/>
        <charset val="134"/>
      </rPr>
      <t>≥98%</t>
    </r>
    <r>
      <rPr>
        <sz val="18"/>
        <rFont val="宋体"/>
        <charset val="134"/>
      </rPr>
      <t>，贷款及时发放率</t>
    </r>
    <r>
      <rPr>
        <sz val="18"/>
        <rFont val="Times New Roman"/>
        <charset val="134"/>
      </rPr>
      <t>≥95%</t>
    </r>
    <r>
      <rPr>
        <sz val="18"/>
        <rFont val="宋体"/>
        <charset val="134"/>
      </rPr>
      <t>，受益建档立卡脱贫户（监测户）</t>
    </r>
    <r>
      <rPr>
        <sz val="18"/>
        <rFont val="Times New Roman"/>
        <charset val="134"/>
      </rPr>
      <t>≥400</t>
    </r>
    <r>
      <rPr>
        <sz val="18"/>
        <rFont val="宋体"/>
        <charset val="134"/>
      </rPr>
      <t>户</t>
    </r>
    <r>
      <rPr>
        <sz val="18"/>
        <rFont val="Times New Roman"/>
        <charset val="134"/>
      </rPr>
      <t>,</t>
    </r>
    <r>
      <rPr>
        <sz val="18"/>
        <rFont val="宋体"/>
        <charset val="134"/>
      </rPr>
      <t>受益建档立卡脱贫户满意度</t>
    </r>
    <r>
      <rPr>
        <sz val="18"/>
        <rFont val="Times New Roman"/>
        <charset val="134"/>
      </rPr>
      <t>≥95%</t>
    </r>
    <r>
      <rPr>
        <sz val="18"/>
        <rFont val="宋体"/>
        <charset val="134"/>
      </rPr>
      <t>。</t>
    </r>
  </si>
  <si>
    <t>基础设施项目</t>
  </si>
  <si>
    <t>桦川县2025年人居环境设施设备采购项目</t>
  </si>
  <si>
    <t>基础设施</t>
  </si>
  <si>
    <t>为农户配置垃圾桶，各村设置240L垃圾桶，购置扫地车等，改善村容村貌，提升乡村建设水平。</t>
  </si>
  <si>
    <t>环卫作业服务中心</t>
  </si>
  <si>
    <r>
      <rPr>
        <sz val="18"/>
        <rFont val="宋体"/>
        <charset val="134"/>
      </rPr>
      <t>采购</t>
    </r>
    <r>
      <rPr>
        <sz val="18"/>
        <rFont val="Times New Roman"/>
        <charset val="134"/>
      </rPr>
      <t>240L</t>
    </r>
    <r>
      <rPr>
        <sz val="18"/>
        <rFont val="宋体"/>
        <charset val="134"/>
      </rPr>
      <t>分类垃圾桶</t>
    </r>
    <r>
      <rPr>
        <sz val="18"/>
        <rFont val="Times New Roman"/>
        <charset val="134"/>
      </rPr>
      <t>≥400</t>
    </r>
    <r>
      <rPr>
        <sz val="18"/>
        <rFont val="宋体"/>
        <charset val="134"/>
      </rPr>
      <t>个，采购</t>
    </r>
    <r>
      <rPr>
        <sz val="18"/>
        <rFont val="Times New Roman"/>
        <charset val="134"/>
      </rPr>
      <t>50</t>
    </r>
    <r>
      <rPr>
        <sz val="18"/>
        <rFont val="宋体"/>
        <charset val="134"/>
      </rPr>
      <t>铲车</t>
    </r>
    <r>
      <rPr>
        <sz val="18"/>
        <rFont val="Times New Roman"/>
        <charset val="134"/>
      </rPr>
      <t>≥4</t>
    </r>
    <r>
      <rPr>
        <sz val="18"/>
        <rFont val="宋体"/>
        <charset val="134"/>
      </rPr>
      <t>台，采购多功能电动扫地车</t>
    </r>
    <r>
      <rPr>
        <sz val="18"/>
        <rFont val="Times New Roman"/>
        <charset val="134"/>
      </rPr>
      <t>≥5</t>
    </r>
    <r>
      <rPr>
        <sz val="18"/>
        <rFont val="宋体"/>
        <charset val="134"/>
      </rPr>
      <t>辆，当年开工率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≥95%</t>
    </r>
    <r>
      <rPr>
        <sz val="18"/>
        <rFont val="宋体"/>
        <charset val="134"/>
      </rPr>
      <t>。</t>
    </r>
  </si>
  <si>
    <t>桦川县2025年环境整治提升设备采购项目</t>
  </si>
  <si>
    <t>购置铲车、除雪车等设备，提升乡村环境整治水平。</t>
  </si>
  <si>
    <t>交通运输局</t>
  </si>
  <si>
    <r>
      <rPr>
        <sz val="18"/>
        <rFont val="宋体"/>
        <charset val="134"/>
      </rPr>
      <t>项目实施乡镇</t>
    </r>
    <r>
      <rPr>
        <sz val="18"/>
        <rFont val="Times New Roman"/>
        <charset val="134"/>
      </rPr>
      <t>9</t>
    </r>
    <r>
      <rPr>
        <sz val="18"/>
        <rFont val="宋体"/>
        <charset val="134"/>
      </rPr>
      <t>个，当年开工率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t>
    </r>
  </si>
  <si>
    <t>谷大村内路项目</t>
  </si>
  <si>
    <t>创业</t>
  </si>
  <si>
    <t>修建村内水泥路300米，桥涵两座，沟渠衬砌。</t>
  </si>
  <si>
    <t>米</t>
  </si>
  <si>
    <r>
      <rPr>
        <sz val="18"/>
        <rFont val="宋体"/>
        <charset val="134"/>
      </rPr>
      <t>当年开工率</t>
    </r>
    <r>
      <rPr>
        <sz val="18"/>
        <rFont val="Times New Roman"/>
        <charset val="134"/>
      </rPr>
      <t>100%</t>
    </r>
    <r>
      <rPr>
        <sz val="18"/>
        <rFont val="宋体"/>
        <charset val="134"/>
      </rPr>
      <t>、当年完成率</t>
    </r>
    <r>
      <rPr>
        <sz val="18"/>
        <rFont val="Times New Roman"/>
        <charset val="134"/>
      </rPr>
      <t>100%</t>
    </r>
    <r>
      <rPr>
        <sz val="18"/>
        <rFont val="宋体"/>
        <charset val="134"/>
      </rPr>
      <t>、当年合格率</t>
    </r>
    <r>
      <rPr>
        <sz val="18"/>
        <rFont val="Times New Roman"/>
        <charset val="134"/>
      </rPr>
      <t>100%</t>
    </r>
    <r>
      <rPr>
        <sz val="18"/>
        <rFont val="宋体"/>
        <charset val="134"/>
      </rPr>
      <t>、群众满意度</t>
    </r>
    <r>
      <rPr>
        <sz val="18"/>
        <rFont val="Times New Roman"/>
        <charset val="134"/>
      </rPr>
      <t>≥95%</t>
    </r>
    <r>
      <rPr>
        <sz val="18"/>
        <rFont val="宋体"/>
        <charset val="134"/>
      </rPr>
      <t>。</t>
    </r>
  </si>
  <si>
    <t>堆峰里村水泥路项目</t>
  </si>
  <si>
    <t>堆峰里村</t>
  </si>
  <si>
    <t>修建村内水泥路1200米。</t>
  </si>
  <si>
    <r>
      <rPr>
        <sz val="18"/>
        <rFont val="宋体"/>
        <charset val="134"/>
      </rPr>
      <t>项目受益户</t>
    </r>
    <r>
      <rPr>
        <sz val="18"/>
        <rFont val="Times New Roman"/>
        <charset val="134"/>
      </rPr>
      <t>≥350</t>
    </r>
    <r>
      <rPr>
        <sz val="18"/>
        <rFont val="宋体"/>
        <charset val="134"/>
      </rPr>
      <t>户、当年开工率</t>
    </r>
    <r>
      <rPr>
        <sz val="18"/>
        <rFont val="Times New Roman"/>
        <charset val="134"/>
      </rPr>
      <t>100%</t>
    </r>
    <r>
      <rPr>
        <sz val="18"/>
        <rFont val="宋体"/>
        <charset val="134"/>
      </rPr>
      <t>、当年完成率</t>
    </r>
    <r>
      <rPr>
        <sz val="18"/>
        <rFont val="Times New Roman"/>
        <charset val="134"/>
      </rPr>
      <t>100%</t>
    </r>
    <r>
      <rPr>
        <sz val="18"/>
        <rFont val="宋体"/>
        <charset val="134"/>
      </rPr>
      <t>、当年合格率</t>
    </r>
    <r>
      <rPr>
        <sz val="18"/>
        <rFont val="Times New Roman"/>
        <charset val="134"/>
      </rPr>
      <t>100%</t>
    </r>
    <r>
      <rPr>
        <sz val="18"/>
        <rFont val="宋体"/>
        <charset val="134"/>
      </rPr>
      <t>、群众满意度</t>
    </r>
    <r>
      <rPr>
        <sz val="18"/>
        <rFont val="Times New Roman"/>
        <charset val="134"/>
      </rPr>
      <t>≥95%</t>
    </r>
    <r>
      <rPr>
        <sz val="18"/>
        <rFont val="宋体"/>
        <charset val="134"/>
      </rPr>
      <t>。</t>
    </r>
  </si>
  <si>
    <t>其他项目</t>
  </si>
  <si>
    <t>桦川县2025年雨露计划项目</t>
  </si>
  <si>
    <t>其他</t>
  </si>
  <si>
    <t>为符合条件的建档立卡脱贫学生每人每学期补助1500元。</t>
  </si>
  <si>
    <r>
      <rPr>
        <sz val="14"/>
        <color theme="1"/>
        <rFont val="宋体"/>
        <charset val="134"/>
      </rPr>
      <t>省级</t>
    </r>
  </si>
  <si>
    <r>
      <rPr>
        <sz val="18"/>
        <color theme="1"/>
        <rFont val="宋体"/>
        <charset val="134"/>
      </rPr>
      <t>补助符合雨露计划实施条件人数</t>
    </r>
    <r>
      <rPr>
        <sz val="18"/>
        <color theme="1"/>
        <rFont val="Times New Roman"/>
        <charset val="134"/>
      </rPr>
      <t>≥138</t>
    </r>
    <r>
      <rPr>
        <sz val="18"/>
        <color theme="1"/>
        <rFont val="宋体"/>
        <charset val="134"/>
      </rPr>
      <t>人次，资助标准达标率</t>
    </r>
    <r>
      <rPr>
        <sz val="18"/>
        <color theme="1"/>
        <rFont val="Times New Roman"/>
        <charset val="134"/>
      </rPr>
      <t>100%</t>
    </r>
    <r>
      <rPr>
        <sz val="18"/>
        <color theme="1"/>
        <rFont val="宋体"/>
        <charset val="134"/>
      </rPr>
      <t>，资助经费及时发放率</t>
    </r>
    <r>
      <rPr>
        <sz val="18"/>
        <color theme="1"/>
        <rFont val="Times New Roman"/>
        <charset val="134"/>
      </rPr>
      <t>100%,</t>
    </r>
    <r>
      <rPr>
        <sz val="18"/>
        <color theme="1"/>
        <rFont val="宋体"/>
        <charset val="134"/>
      </rPr>
      <t>接受资助标准</t>
    </r>
    <r>
      <rPr>
        <sz val="18"/>
        <color theme="1"/>
        <rFont val="Times New Roman"/>
        <charset val="134"/>
      </rPr>
      <t>1500/</t>
    </r>
    <r>
      <rPr>
        <sz val="18"/>
        <color theme="1"/>
        <rFont val="宋体"/>
        <charset val="134"/>
      </rPr>
      <t>人</t>
    </r>
    <r>
      <rPr>
        <sz val="18"/>
        <color theme="1"/>
        <rFont val="Times New Roman"/>
        <charset val="134"/>
      </rPr>
      <t>/</t>
    </r>
    <r>
      <rPr>
        <sz val="18"/>
        <color theme="1"/>
        <rFont val="宋体"/>
        <charset val="134"/>
      </rPr>
      <t>学期，受助学生满意度</t>
    </r>
    <r>
      <rPr>
        <sz val="18"/>
        <color theme="1"/>
        <rFont val="Times New Roman"/>
        <charset val="134"/>
      </rPr>
      <t>≥95%</t>
    </r>
    <r>
      <rPr>
        <sz val="18"/>
        <color theme="1"/>
        <rFont val="宋体"/>
        <charset val="134"/>
      </rPr>
      <t>，受助学生家长满意度</t>
    </r>
    <r>
      <rPr>
        <sz val="18"/>
        <color theme="1"/>
        <rFont val="Times New Roman"/>
        <charset val="134"/>
      </rPr>
      <t>≥95%</t>
    </r>
    <r>
      <rPr>
        <sz val="18"/>
        <color theme="1"/>
        <rFont val="宋体"/>
        <charset val="134"/>
      </rPr>
      <t>。</t>
    </r>
  </si>
  <si>
    <t>桦川县2025年省外务工脱贫劳动力(含监测帮扶对象)交通补贴项目</t>
  </si>
  <si>
    <t>外出务工脱贫劳动力(含监测帮扶对象)稳定就业可对跨省稳定就业3个月以上的脱贫劳动力，每人每年安排一次性往返交通补助800元(实际往返一次交通费不足800元的，据实补助)。</t>
  </si>
  <si>
    <t>创业就业服务中心</t>
  </si>
  <si>
    <t>2025.4.1</t>
  </si>
  <si>
    <r>
      <rPr>
        <sz val="18"/>
        <rFont val="宋体"/>
        <charset val="134"/>
      </rPr>
      <t>补贴人数</t>
    </r>
    <r>
      <rPr>
        <sz val="18"/>
        <rFont val="Times New Roman"/>
        <charset val="134"/>
      </rPr>
      <t>≥60</t>
    </r>
    <r>
      <rPr>
        <sz val="18"/>
        <rFont val="宋体"/>
        <charset val="134"/>
      </rPr>
      <t>人次；每人补助资金</t>
    </r>
    <r>
      <rPr>
        <sz val="18"/>
        <rFont val="Times New Roman"/>
        <charset val="134"/>
      </rPr>
      <t>≤800</t>
    </r>
    <r>
      <rPr>
        <sz val="18"/>
        <rFont val="宋体"/>
        <charset val="134"/>
      </rPr>
      <t>元；补助标准达标率</t>
    </r>
    <r>
      <rPr>
        <sz val="18"/>
        <rFont val="Times New Roman"/>
        <charset val="134"/>
      </rPr>
      <t>100%</t>
    </r>
    <r>
      <rPr>
        <sz val="18"/>
        <rFont val="宋体"/>
        <charset val="134"/>
      </rPr>
      <t>；补贴满意度</t>
    </r>
    <r>
      <rPr>
        <sz val="18"/>
        <rFont val="Times New Roman"/>
        <charset val="134"/>
      </rPr>
      <t>≥95%</t>
    </r>
    <r>
      <rPr>
        <sz val="18"/>
        <rFont val="宋体"/>
        <charset val="134"/>
      </rPr>
      <t>。</t>
    </r>
  </si>
  <si>
    <t>桦川县2025年务工脱贫劳动力（含监测帮扶对象）生产奖补项目</t>
  </si>
  <si>
    <t>对每年跨省稳定就业3个月以上、省内稳定就业2个月以上的脱贫劳动力(不含公益岗)，且家庭能够自主发展生产经营予以生产奖补(跨省就业每人每年补助1000元，省内就业每人每年补助500元)。</t>
  </si>
  <si>
    <r>
      <rPr>
        <sz val="18"/>
        <rFont val="宋体"/>
        <charset val="134"/>
      </rPr>
      <t>每户补助资金</t>
    </r>
    <r>
      <rPr>
        <sz val="18"/>
        <rFont val="Times New Roman"/>
        <charset val="134"/>
      </rPr>
      <t>≤1000</t>
    </r>
    <r>
      <rPr>
        <sz val="18"/>
        <rFont val="宋体"/>
        <charset val="134"/>
      </rPr>
      <t>元；补贴人数</t>
    </r>
    <r>
      <rPr>
        <sz val="18"/>
        <rFont val="Times New Roman"/>
        <charset val="134"/>
      </rPr>
      <t>≥70</t>
    </r>
    <r>
      <rPr>
        <sz val="18"/>
        <rFont val="宋体"/>
        <charset val="134"/>
      </rPr>
      <t>人次；补贴满意度</t>
    </r>
    <r>
      <rPr>
        <sz val="18"/>
        <rFont val="Times New Roman"/>
        <charset val="134"/>
      </rPr>
      <t>≥95%</t>
    </r>
    <r>
      <rPr>
        <sz val="18"/>
        <rFont val="宋体"/>
        <charset val="134"/>
      </rPr>
      <t>；补助标准达标率</t>
    </r>
    <r>
      <rPr>
        <sz val="18"/>
        <rFont val="Times New Roman"/>
        <charset val="134"/>
      </rPr>
      <t>100%</t>
    </r>
    <r>
      <rPr>
        <sz val="18"/>
        <rFont val="宋体"/>
        <charset val="134"/>
      </rPr>
      <t>。</t>
    </r>
  </si>
  <si>
    <t>桦川县2025年村级公益岗补助项目</t>
  </si>
  <si>
    <t>对脱贫劳动力和监测对象的公益岗就业给予岗位补贴。</t>
  </si>
  <si>
    <r>
      <rPr>
        <sz val="18"/>
        <rFont val="宋体"/>
        <charset val="134"/>
      </rPr>
      <t>补助标准达标率</t>
    </r>
    <r>
      <rPr>
        <sz val="18"/>
        <rFont val="Times New Roman"/>
        <charset val="134"/>
      </rPr>
      <t>100%</t>
    </r>
    <r>
      <rPr>
        <sz val="18"/>
        <rFont val="宋体"/>
        <charset val="134"/>
      </rPr>
      <t>；补贴满意度</t>
    </r>
    <r>
      <rPr>
        <sz val="18"/>
        <rFont val="Times New Roman"/>
        <charset val="134"/>
      </rPr>
      <t>≥95%</t>
    </r>
    <r>
      <rPr>
        <sz val="18"/>
        <rFont val="宋体"/>
        <charset val="134"/>
      </rPr>
      <t>；补贴发放准确率</t>
    </r>
    <r>
      <rPr>
        <sz val="18"/>
        <rFont val="Times New Roman"/>
        <charset val="134"/>
      </rPr>
      <t>100%</t>
    </r>
    <r>
      <rPr>
        <sz val="18"/>
        <rFont val="宋体"/>
        <charset val="134"/>
      </rPr>
      <t>；脱贫劳动力和监测对象的公益岗补贴补贴标准为（每人每月</t>
    </r>
    <r>
      <rPr>
        <sz val="18"/>
        <rFont val="Times New Roman"/>
        <charset val="134"/>
      </rPr>
      <t>300/400/500</t>
    </r>
    <r>
      <rPr>
        <sz val="18"/>
        <rFont val="宋体"/>
        <charset val="134"/>
      </rPr>
      <t>元）。</t>
    </r>
  </si>
  <si>
    <r>
      <rPr>
        <sz val="18"/>
        <rFont val="宋体"/>
        <charset val="134"/>
      </rPr>
      <t>黑财指（农）〔</t>
    </r>
    <r>
      <rPr>
        <sz val="18"/>
        <rFont val="Times New Roman"/>
        <charset val="134"/>
      </rPr>
      <t>2024</t>
    </r>
    <r>
      <rPr>
        <sz val="18"/>
        <rFont val="宋体"/>
        <charset val="134"/>
      </rPr>
      <t>〕</t>
    </r>
    <r>
      <rPr>
        <sz val="18"/>
        <rFont val="Times New Roman"/>
        <charset val="134"/>
      </rPr>
      <t>19</t>
    </r>
    <r>
      <rPr>
        <sz val="18"/>
        <rFont val="宋体"/>
        <charset val="134"/>
      </rPr>
      <t>号</t>
    </r>
  </si>
  <si>
    <r>
      <rPr>
        <sz val="18"/>
        <rFont val="宋体"/>
        <charset val="134"/>
      </rPr>
      <t>黑财指（农）〔</t>
    </r>
    <r>
      <rPr>
        <sz val="18"/>
        <rFont val="Times New Roman"/>
        <charset val="134"/>
      </rPr>
      <t>2024</t>
    </r>
    <r>
      <rPr>
        <sz val="18"/>
        <rFont val="宋体"/>
        <charset val="134"/>
      </rPr>
      <t>〕</t>
    </r>
    <r>
      <rPr>
        <sz val="18"/>
        <rFont val="Times New Roman"/>
        <charset val="134"/>
      </rPr>
      <t>166</t>
    </r>
    <r>
      <rPr>
        <sz val="18"/>
        <rFont val="宋体"/>
        <charset val="134"/>
      </rPr>
      <t>号</t>
    </r>
  </si>
  <si>
    <t>省级</t>
  </si>
  <si>
    <t>黑财指（农）〔2023〕78号</t>
  </si>
  <si>
    <t>2025年庭院经济补贴项目</t>
  </si>
  <si>
    <t>建档立卡脱贫户及监测对象发展生产及发展庭院经济增收给予生产资料补贴，最高补贴1000元。</t>
  </si>
  <si>
    <r>
      <rPr>
        <sz val="18"/>
        <rFont val="宋体"/>
        <charset val="134"/>
      </rPr>
      <t>建档立卡脱贫户及监测对象补贴户数</t>
    </r>
    <r>
      <rPr>
        <sz val="18"/>
        <rFont val="Times New Roman"/>
        <charset val="134"/>
      </rPr>
      <t>≥5000</t>
    </r>
    <r>
      <rPr>
        <sz val="18"/>
        <rFont val="宋体"/>
        <charset val="134"/>
      </rPr>
      <t>户，补贴金额</t>
    </r>
    <r>
      <rPr>
        <sz val="18"/>
        <rFont val="Times New Roman"/>
        <charset val="134"/>
      </rPr>
      <t>≤1000</t>
    </r>
    <r>
      <rPr>
        <sz val="18"/>
        <rFont val="宋体"/>
        <charset val="134"/>
      </rPr>
      <t>元，资金拨付及时率</t>
    </r>
    <r>
      <rPr>
        <sz val="18"/>
        <rFont val="Times New Roman"/>
        <charset val="134"/>
      </rPr>
      <t>100%</t>
    </r>
    <r>
      <rPr>
        <sz val="18"/>
        <rFont val="宋体"/>
        <charset val="134"/>
      </rPr>
      <t>，发放及时率</t>
    </r>
    <r>
      <rPr>
        <sz val="18"/>
        <rFont val="Times New Roman"/>
        <charset val="134"/>
      </rPr>
      <t>100%</t>
    </r>
    <r>
      <rPr>
        <sz val="18"/>
        <rFont val="宋体"/>
        <charset val="134"/>
      </rPr>
      <t>，受益群众满意度</t>
    </r>
    <r>
      <rPr>
        <sz val="18"/>
        <rFont val="Times New Roman"/>
        <charset val="134"/>
      </rPr>
      <t>≥95%</t>
    </r>
    <r>
      <rPr>
        <sz val="18"/>
        <rFont val="宋体"/>
        <charset val="134"/>
      </rPr>
      <t>。</t>
    </r>
  </si>
  <si>
    <t>项目管理费</t>
  </si>
  <si>
    <t>文化广电和旅游局100万元，创业乡100万元。</t>
  </si>
  <si>
    <r>
      <rPr>
        <sz val="18"/>
        <rFont val="宋体"/>
        <charset val="134"/>
      </rPr>
      <t>当年开工率</t>
    </r>
    <r>
      <rPr>
        <sz val="18"/>
        <rFont val="Times New Roman"/>
        <charset val="134"/>
      </rPr>
      <t>100%</t>
    </r>
    <r>
      <rPr>
        <sz val="18"/>
        <rFont val="宋体"/>
        <charset val="134"/>
      </rPr>
      <t>、当年完成率</t>
    </r>
    <r>
      <rPr>
        <sz val="18"/>
        <rFont val="Times New Roman"/>
        <charset val="134"/>
      </rPr>
      <t>100%</t>
    </r>
    <r>
      <rPr>
        <sz val="18"/>
        <rFont val="宋体"/>
        <charset val="134"/>
      </rPr>
      <t>、合格率</t>
    </r>
    <r>
      <rPr>
        <sz val="18"/>
        <rFont val="Times New Roman"/>
        <charset val="134"/>
      </rPr>
      <t>100%</t>
    </r>
    <r>
      <rPr>
        <sz val="18"/>
        <rFont val="宋体"/>
        <charset val="134"/>
      </rPr>
      <t>、群众满意度</t>
    </r>
    <r>
      <rPr>
        <sz val="18"/>
        <rFont val="Times New Roman"/>
        <charset val="134"/>
      </rPr>
      <t>≥95%</t>
    </r>
    <r>
      <rPr>
        <sz val="18"/>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</si>
</sst>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0_ "/>
  </numFmts>
  <fonts count="56">
    <font>
      <sz val="11"/>
      <color theme="1"/>
      <name val="宋体"/>
      <charset val="134"/>
      <scheme val="minor"/>
    </font>
    <font>
      <sz val="12"/>
      <name val="宋体"/>
      <charset val="134"/>
      <scheme val="minor"/>
    </font>
    <font>
      <sz val="16"/>
      <name val="宋体"/>
      <charset val="134"/>
      <scheme val="minor"/>
    </font>
    <font>
      <sz val="11"/>
      <name val="宋体"/>
      <charset val="134"/>
      <scheme val="minor"/>
    </font>
    <font>
      <sz val="11"/>
      <name val="宋体"/>
      <charset val="134"/>
    </font>
    <font>
      <sz val="12"/>
      <name val="黑体"/>
      <charset val="134"/>
    </font>
    <font>
      <b/>
      <sz val="22"/>
      <name val="宋体"/>
      <charset val="134"/>
      <scheme val="minor"/>
    </font>
    <font>
      <sz val="22"/>
      <name val="宋体"/>
      <charset val="134"/>
      <scheme val="minor"/>
    </font>
    <font>
      <b/>
      <sz val="12"/>
      <name val="宋体"/>
      <charset val="134"/>
      <scheme val="minor"/>
    </font>
    <font>
      <b/>
      <sz val="16"/>
      <name val="宋体"/>
      <charset val="134"/>
      <scheme val="minor"/>
    </font>
    <font>
      <b/>
      <sz val="16"/>
      <name val="宋体"/>
      <charset val="134"/>
    </font>
    <font>
      <sz val="16"/>
      <name val="宋体"/>
      <charset val="134"/>
    </font>
    <font>
      <b/>
      <sz val="11"/>
      <name val="宋体"/>
      <charset val="134"/>
    </font>
    <font>
      <b/>
      <sz val="11"/>
      <name val="宋体"/>
      <charset val="134"/>
      <scheme val="minor"/>
    </font>
    <font>
      <b/>
      <sz val="16"/>
      <name val="Times New Roman"/>
      <charset val="134"/>
    </font>
    <font>
      <b/>
      <sz val="18"/>
      <name val="Times New Roman"/>
      <charset val="134"/>
    </font>
    <font>
      <sz val="16"/>
      <name val="Times New Roman"/>
      <charset val="134"/>
    </font>
    <font>
      <sz val="18"/>
      <name val="Times New Roman"/>
      <charset val="134"/>
    </font>
    <font>
      <sz val="14"/>
      <name val="Times New Roman"/>
      <charset val="134"/>
    </font>
    <font>
      <sz val="18"/>
      <name val="宋体"/>
      <charset val="134"/>
    </font>
    <font>
      <sz val="18"/>
      <color theme="1"/>
      <name val="Times New Roman"/>
      <charset val="134"/>
    </font>
    <font>
      <sz val="18"/>
      <color theme="1"/>
      <name val="宋体"/>
      <charset val="134"/>
    </font>
    <font>
      <sz val="16"/>
      <color rgb="FF000000"/>
      <name val="宋体"/>
      <charset val="134"/>
    </font>
    <font>
      <sz val="18"/>
      <color rgb="FF000000"/>
      <name val="Times New Roman"/>
      <charset val="134"/>
    </font>
    <font>
      <sz val="18"/>
      <color rgb="FF000000"/>
      <name val="宋体"/>
      <charset val="134"/>
    </font>
    <font>
      <b/>
      <sz val="14"/>
      <name val="Times New Roman"/>
      <charset val="134"/>
    </font>
    <font>
      <sz val="16"/>
      <color theme="1"/>
      <name val="宋体"/>
      <charset val="134"/>
    </font>
    <font>
      <b/>
      <sz val="18"/>
      <color theme="1"/>
      <name val="Times New Roman"/>
      <charset val="134"/>
    </font>
    <font>
      <sz val="11"/>
      <color theme="1"/>
      <name val="宋体"/>
      <charset val="134"/>
    </font>
    <font>
      <sz val="16"/>
      <color theme="1"/>
      <name val="Times New Roman"/>
      <charset val="134"/>
    </font>
    <font>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b/>
      <sz val="16"/>
      <name val="Microsoft YaHei"/>
      <charset val="134"/>
    </font>
    <font>
      <sz val="14"/>
      <name val="宋体"/>
      <charset val="134"/>
    </font>
    <font>
      <sz val="18"/>
      <name val="Microsoft YaHei"/>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1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8" fillId="0" borderId="0" applyNumberFormat="0" applyFill="0" applyBorder="0" applyAlignment="0" applyProtection="0">
      <alignment vertical="center"/>
    </xf>
    <xf numFmtId="0" fontId="39" fillId="3" borderId="16" applyNumberFormat="0" applyAlignment="0" applyProtection="0">
      <alignment vertical="center"/>
    </xf>
    <xf numFmtId="0" fontId="40" fillId="4" borderId="17" applyNumberFormat="0" applyAlignment="0" applyProtection="0">
      <alignment vertical="center"/>
    </xf>
    <xf numFmtId="0" fontId="41" fillId="4" borderId="16" applyNumberFormat="0" applyAlignment="0" applyProtection="0">
      <alignment vertical="center"/>
    </xf>
    <xf numFmtId="0" fontId="42" fillId="5" borderId="18" applyNumberFormat="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 fillId="0" borderId="0">
      <alignment vertical="center"/>
    </xf>
    <xf numFmtId="0" fontId="50" fillId="0" borderId="0"/>
    <xf numFmtId="0" fontId="51" fillId="0" borderId="0">
      <alignment vertical="center"/>
    </xf>
  </cellStyleXfs>
  <cellXfs count="1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Border="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49" fontId="1" fillId="0" borderId="0" xfId="0" applyNumberFormat="1" applyFont="1" applyFill="1" applyAlignment="1">
      <alignment vertical="center"/>
    </xf>
    <xf numFmtId="0" fontId="1" fillId="0" borderId="0" xfId="0" applyFont="1" applyFill="1" applyAlignment="1">
      <alignment vertical="center" wrapText="1"/>
    </xf>
    <xf numFmtId="176" fontId="1" fillId="0" borderId="0" xfId="0" applyNumberFormat="1"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6" fillId="0" borderId="0" xfId="0" applyNumberFormat="1"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49" fontId="8" fillId="0" borderId="0" xfId="0" applyNumberFormat="1" applyFont="1" applyFill="1" applyAlignment="1">
      <alignment horizontal="center" vertical="center" wrapText="1"/>
    </xf>
    <xf numFmtId="0" fontId="8" fillId="0" borderId="0" xfId="0" applyFont="1" applyFill="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textRotation="255"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textRotation="255" wrapText="1"/>
    </xf>
    <xf numFmtId="0" fontId="9" fillId="0" borderId="1" xfId="0" applyFont="1" applyFill="1" applyBorder="1" applyAlignment="1">
      <alignment vertical="center" wrapText="1"/>
    </xf>
    <xf numFmtId="49" fontId="14"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5" fillId="0" borderId="1"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 xfId="0" applyFont="1" applyFill="1" applyBorder="1" applyAlignment="1">
      <alignment horizontal="left" vertical="center" wrapText="1"/>
    </xf>
    <xf numFmtId="177" fontId="18"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5"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57" fontId="17"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textRotation="255"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9" fillId="0" borderId="6" xfId="0"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21" fillId="0" borderId="2" xfId="0" applyNumberFormat="1" applyFont="1" applyFill="1" applyBorder="1" applyAlignment="1">
      <alignment horizontal="left" vertical="center" wrapText="1"/>
    </xf>
    <xf numFmtId="0" fontId="12" fillId="0" borderId="2" xfId="0" applyFont="1" applyFill="1" applyBorder="1" applyAlignment="1">
      <alignment horizontal="center" vertical="center" textRotation="255" wrapText="1"/>
    </xf>
    <xf numFmtId="0" fontId="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7" fillId="0" borderId="0" xfId="0" applyFont="1" applyFill="1" applyAlignment="1">
      <alignment horizontal="center" vertical="center"/>
    </xf>
    <xf numFmtId="0" fontId="19" fillId="0" borderId="2" xfId="0" applyFont="1" applyFill="1" applyBorder="1" applyAlignment="1">
      <alignment horizontal="center" vertical="center" wrapText="1"/>
    </xf>
    <xf numFmtId="0" fontId="12" fillId="0" borderId="4" xfId="0" applyFont="1" applyFill="1" applyBorder="1" applyAlignment="1">
      <alignment horizontal="center" vertical="center" textRotation="255" wrapText="1"/>
    </xf>
    <xf numFmtId="0" fontId="3"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9" fillId="0" borderId="9"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2" fillId="0" borderId="2" xfId="0" applyFont="1" applyFill="1" applyBorder="1" applyAlignment="1">
      <alignment horizontal="center" vertical="center"/>
    </xf>
    <xf numFmtId="0" fontId="23" fillId="0"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textRotation="255"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49" fontId="23" fillId="0" borderId="4" xfId="0" applyNumberFormat="1" applyFont="1" applyFill="1" applyBorder="1" applyAlignment="1">
      <alignment horizontal="center" vertical="center" wrapText="1"/>
    </xf>
    <xf numFmtId="0" fontId="17" fillId="0" borderId="1" xfId="0" applyFont="1" applyFill="1" applyBorder="1" applyAlignment="1">
      <alignment vertical="center"/>
    </xf>
    <xf numFmtId="0" fontId="19" fillId="0" borderId="5" xfId="0" applyFont="1" applyFill="1" applyBorder="1" applyAlignment="1">
      <alignment horizontal="left" vertical="center" wrapText="1"/>
    </xf>
    <xf numFmtId="0" fontId="11" fillId="0" borderId="1" xfId="0" applyFont="1" applyFill="1" applyBorder="1" applyAlignment="1">
      <alignment vertical="center" wrapText="1"/>
    </xf>
    <xf numFmtId="49" fontId="16"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7" fillId="0" borderId="5"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20" fillId="0" borderId="10"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1" fillId="0" borderId="5" xfId="0" applyFont="1" applyFill="1" applyBorder="1" applyAlignment="1">
      <alignment horizontal="left" vertical="center" wrapText="1"/>
    </xf>
    <xf numFmtId="0" fontId="19" fillId="0" borderId="1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3" fillId="0" borderId="3" xfId="0" applyFont="1" applyFill="1" applyBorder="1" applyAlignment="1">
      <alignment horizontal="center" vertical="center" textRotation="255" wrapText="1"/>
    </xf>
    <xf numFmtId="0" fontId="28"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19" fillId="0" borderId="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7" fillId="0" borderId="12" xfId="0" applyFont="1" applyFill="1" applyBorder="1" applyAlignment="1">
      <alignment horizontal="left" vertical="center" wrapText="1"/>
    </xf>
    <xf numFmtId="0" fontId="17" fillId="0" borderId="10"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8"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19</xdr:row>
      <xdr:rowOff>0</xdr:rowOff>
    </xdr:from>
    <xdr:to>
      <xdr:col>10</xdr:col>
      <xdr:colOff>19685</xdr:colOff>
      <xdr:row>19</xdr:row>
      <xdr:rowOff>48260</xdr:rowOff>
    </xdr:to>
    <xdr:pic>
      <xdr:nvPicPr>
        <xdr:cNvPr id="2"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4"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6"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7"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9"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1"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2"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4"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6"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7"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9"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2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21"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22"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2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24"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2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26"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27"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2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29"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3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31"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32"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3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34"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3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36"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37"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3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39"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4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41"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59055</xdr:rowOff>
    </xdr:to>
    <xdr:pic>
      <xdr:nvPicPr>
        <xdr:cNvPr id="42" name="Picture 9" descr="clip_image639"/>
        <xdr:cNvPicPr>
          <a:picLocks noChangeAspect="1"/>
        </xdr:cNvPicPr>
      </xdr:nvPicPr>
      <xdr:blipFill>
        <a:blip r:embed="rId1"/>
        <a:stretch>
          <a:fillRect/>
        </a:stretch>
      </xdr:blipFill>
      <xdr:spPr>
        <a:xfrm>
          <a:off x="9815195" y="16322675"/>
          <a:ext cx="19685" cy="59055"/>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59055</xdr:rowOff>
    </xdr:to>
    <xdr:pic>
      <xdr:nvPicPr>
        <xdr:cNvPr id="43" name="Picture 9" descr="clip_image639"/>
        <xdr:cNvPicPr>
          <a:picLocks noChangeAspect="1"/>
        </xdr:cNvPicPr>
      </xdr:nvPicPr>
      <xdr:blipFill>
        <a:blip r:embed="rId1"/>
        <a:stretch>
          <a:fillRect/>
        </a:stretch>
      </xdr:blipFill>
      <xdr:spPr>
        <a:xfrm>
          <a:off x="9815195" y="16322675"/>
          <a:ext cx="9525" cy="59055"/>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59055</xdr:rowOff>
    </xdr:to>
    <xdr:pic>
      <xdr:nvPicPr>
        <xdr:cNvPr id="44" name="Picture 9" descr="clip_image639"/>
        <xdr:cNvPicPr>
          <a:picLocks noChangeAspect="1"/>
        </xdr:cNvPicPr>
      </xdr:nvPicPr>
      <xdr:blipFill>
        <a:blip r:embed="rId1"/>
        <a:stretch>
          <a:fillRect/>
        </a:stretch>
      </xdr:blipFill>
      <xdr:spPr>
        <a:xfrm>
          <a:off x="9815195" y="16322675"/>
          <a:ext cx="19685" cy="59055"/>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59055</xdr:rowOff>
    </xdr:to>
    <xdr:pic>
      <xdr:nvPicPr>
        <xdr:cNvPr id="45" name="Picture 9" descr="clip_image639"/>
        <xdr:cNvPicPr>
          <a:picLocks noChangeAspect="1"/>
        </xdr:cNvPicPr>
      </xdr:nvPicPr>
      <xdr:blipFill>
        <a:blip r:embed="rId1"/>
        <a:stretch>
          <a:fillRect/>
        </a:stretch>
      </xdr:blipFill>
      <xdr:spPr>
        <a:xfrm>
          <a:off x="9815195" y="16322675"/>
          <a:ext cx="9525" cy="59055"/>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59055</xdr:rowOff>
    </xdr:to>
    <xdr:pic>
      <xdr:nvPicPr>
        <xdr:cNvPr id="46" name="Picture 9" descr="clip_image639"/>
        <xdr:cNvPicPr>
          <a:picLocks noChangeAspect="1"/>
        </xdr:cNvPicPr>
      </xdr:nvPicPr>
      <xdr:blipFill>
        <a:blip r:embed="rId1"/>
        <a:stretch>
          <a:fillRect/>
        </a:stretch>
      </xdr:blipFill>
      <xdr:spPr>
        <a:xfrm>
          <a:off x="9815195" y="16322675"/>
          <a:ext cx="19685" cy="59055"/>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59055</xdr:rowOff>
    </xdr:to>
    <xdr:pic>
      <xdr:nvPicPr>
        <xdr:cNvPr id="47" name="Picture 9" descr="clip_image639"/>
        <xdr:cNvPicPr>
          <a:picLocks noChangeAspect="1"/>
        </xdr:cNvPicPr>
      </xdr:nvPicPr>
      <xdr:blipFill>
        <a:blip r:embed="rId1"/>
        <a:stretch>
          <a:fillRect/>
        </a:stretch>
      </xdr:blipFill>
      <xdr:spPr>
        <a:xfrm>
          <a:off x="9815195" y="16322675"/>
          <a:ext cx="19685" cy="59055"/>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59055</xdr:rowOff>
    </xdr:to>
    <xdr:pic>
      <xdr:nvPicPr>
        <xdr:cNvPr id="48" name="Picture 9" descr="clip_image639"/>
        <xdr:cNvPicPr>
          <a:picLocks noChangeAspect="1"/>
        </xdr:cNvPicPr>
      </xdr:nvPicPr>
      <xdr:blipFill>
        <a:blip r:embed="rId1"/>
        <a:stretch>
          <a:fillRect/>
        </a:stretch>
      </xdr:blipFill>
      <xdr:spPr>
        <a:xfrm>
          <a:off x="9815195" y="16322675"/>
          <a:ext cx="9525" cy="59055"/>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59055</xdr:rowOff>
    </xdr:to>
    <xdr:pic>
      <xdr:nvPicPr>
        <xdr:cNvPr id="49" name="Picture 9" descr="clip_image639"/>
        <xdr:cNvPicPr>
          <a:picLocks noChangeAspect="1"/>
        </xdr:cNvPicPr>
      </xdr:nvPicPr>
      <xdr:blipFill>
        <a:blip r:embed="rId1"/>
        <a:stretch>
          <a:fillRect/>
        </a:stretch>
      </xdr:blipFill>
      <xdr:spPr>
        <a:xfrm>
          <a:off x="9815195" y="16322675"/>
          <a:ext cx="19685" cy="59055"/>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59055</xdr:rowOff>
    </xdr:to>
    <xdr:pic>
      <xdr:nvPicPr>
        <xdr:cNvPr id="50" name="Picture 9" descr="clip_image639"/>
        <xdr:cNvPicPr>
          <a:picLocks noChangeAspect="1"/>
        </xdr:cNvPicPr>
      </xdr:nvPicPr>
      <xdr:blipFill>
        <a:blip r:embed="rId1"/>
        <a:stretch>
          <a:fillRect/>
        </a:stretch>
      </xdr:blipFill>
      <xdr:spPr>
        <a:xfrm>
          <a:off x="9815195" y="16322675"/>
          <a:ext cx="9525" cy="59055"/>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59055</xdr:rowOff>
    </xdr:to>
    <xdr:pic>
      <xdr:nvPicPr>
        <xdr:cNvPr id="51" name="Picture 9" descr="clip_image639"/>
        <xdr:cNvPicPr>
          <a:picLocks noChangeAspect="1"/>
        </xdr:cNvPicPr>
      </xdr:nvPicPr>
      <xdr:blipFill>
        <a:blip r:embed="rId1"/>
        <a:stretch>
          <a:fillRect/>
        </a:stretch>
      </xdr:blipFill>
      <xdr:spPr>
        <a:xfrm>
          <a:off x="9815195" y="16322675"/>
          <a:ext cx="19685" cy="59055"/>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52"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5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54"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5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56"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57"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5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59"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6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61"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62"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6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64"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6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66"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67"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6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69"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7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71"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72"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7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74"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7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76"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77"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7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79"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8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81"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82"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8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84"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8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86"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87"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8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89"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9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91"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92"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9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94"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9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96"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97"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9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99"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0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01"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02"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10795</xdr:colOff>
      <xdr:row>19</xdr:row>
      <xdr:rowOff>48260</xdr:rowOff>
    </xdr:to>
    <xdr:pic>
      <xdr:nvPicPr>
        <xdr:cNvPr id="103" name="Picture 9" descr="clip_image639"/>
        <xdr:cNvPicPr>
          <a:picLocks noChangeAspect="1"/>
        </xdr:cNvPicPr>
      </xdr:nvPicPr>
      <xdr:blipFill>
        <a:blip r:embed="rId1"/>
        <a:stretch>
          <a:fillRect/>
        </a:stretch>
      </xdr:blipFill>
      <xdr:spPr>
        <a:xfrm>
          <a:off x="9815195" y="16322675"/>
          <a:ext cx="1079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04"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10795</xdr:colOff>
      <xdr:row>19</xdr:row>
      <xdr:rowOff>48260</xdr:rowOff>
    </xdr:to>
    <xdr:pic>
      <xdr:nvPicPr>
        <xdr:cNvPr id="105" name="Picture 9" descr="clip_image639"/>
        <xdr:cNvPicPr>
          <a:picLocks noChangeAspect="1"/>
        </xdr:cNvPicPr>
      </xdr:nvPicPr>
      <xdr:blipFill>
        <a:blip r:embed="rId1"/>
        <a:stretch>
          <a:fillRect/>
        </a:stretch>
      </xdr:blipFill>
      <xdr:spPr>
        <a:xfrm>
          <a:off x="9815195" y="16322675"/>
          <a:ext cx="1079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06"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07"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10795</xdr:colOff>
      <xdr:row>19</xdr:row>
      <xdr:rowOff>48260</xdr:rowOff>
    </xdr:to>
    <xdr:pic>
      <xdr:nvPicPr>
        <xdr:cNvPr id="108" name="Picture 9" descr="clip_image639"/>
        <xdr:cNvPicPr>
          <a:picLocks noChangeAspect="1"/>
        </xdr:cNvPicPr>
      </xdr:nvPicPr>
      <xdr:blipFill>
        <a:blip r:embed="rId1"/>
        <a:stretch>
          <a:fillRect/>
        </a:stretch>
      </xdr:blipFill>
      <xdr:spPr>
        <a:xfrm>
          <a:off x="9815195" y="16322675"/>
          <a:ext cx="1079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09"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10795</xdr:colOff>
      <xdr:row>19</xdr:row>
      <xdr:rowOff>48260</xdr:rowOff>
    </xdr:to>
    <xdr:pic>
      <xdr:nvPicPr>
        <xdr:cNvPr id="110" name="Picture 9" descr="clip_image639"/>
        <xdr:cNvPicPr>
          <a:picLocks noChangeAspect="1"/>
        </xdr:cNvPicPr>
      </xdr:nvPicPr>
      <xdr:blipFill>
        <a:blip r:embed="rId1"/>
        <a:stretch>
          <a:fillRect/>
        </a:stretch>
      </xdr:blipFill>
      <xdr:spPr>
        <a:xfrm>
          <a:off x="9815195" y="16322675"/>
          <a:ext cx="1079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11"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12"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1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14"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1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16"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17"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1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19"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2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21"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22"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2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24"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2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26"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27"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2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29"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3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31"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32"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3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34"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3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36"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37"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3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39"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4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20320</xdr:colOff>
      <xdr:row>19</xdr:row>
      <xdr:rowOff>48260</xdr:rowOff>
    </xdr:to>
    <xdr:pic>
      <xdr:nvPicPr>
        <xdr:cNvPr id="141" name="Picture 9" descr="clip_image639"/>
        <xdr:cNvPicPr>
          <a:picLocks noChangeAspect="1"/>
        </xdr:cNvPicPr>
      </xdr:nvPicPr>
      <xdr:blipFill>
        <a:blip r:embed="rId1"/>
        <a:stretch>
          <a:fillRect/>
        </a:stretch>
      </xdr:blipFill>
      <xdr:spPr>
        <a:xfrm>
          <a:off x="9815195" y="16322675"/>
          <a:ext cx="20320"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42"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43"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44"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45"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46"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47"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48"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49"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48260</xdr:rowOff>
    </xdr:to>
    <xdr:pic>
      <xdr:nvPicPr>
        <xdr:cNvPr id="150" name="Picture 9" descr="clip_image639"/>
        <xdr:cNvPicPr>
          <a:picLocks noChangeAspect="1"/>
        </xdr:cNvPicPr>
      </xdr:nvPicPr>
      <xdr:blipFill>
        <a:blip r:embed="rId1"/>
        <a:stretch>
          <a:fillRect/>
        </a:stretch>
      </xdr:blipFill>
      <xdr:spPr>
        <a:xfrm>
          <a:off x="9815195" y="16322675"/>
          <a:ext cx="9525" cy="48260"/>
        </a:xfrm>
        <a:prstGeom prst="rect">
          <a:avLst/>
        </a:prstGeom>
        <a:noFill/>
        <a:ln w="9525">
          <a:noFill/>
        </a:ln>
      </xdr:spPr>
    </xdr:pic>
    <xdr:clientData/>
  </xdr:twoCellAnchor>
  <xdr:twoCellAnchor editAs="oneCell">
    <xdr:from>
      <xdr:col>10</xdr:col>
      <xdr:colOff>0</xdr:colOff>
      <xdr:row>19</xdr:row>
      <xdr:rowOff>0</xdr:rowOff>
    </xdr:from>
    <xdr:to>
      <xdr:col>10</xdr:col>
      <xdr:colOff>19685</xdr:colOff>
      <xdr:row>19</xdr:row>
      <xdr:rowOff>48260</xdr:rowOff>
    </xdr:to>
    <xdr:pic>
      <xdr:nvPicPr>
        <xdr:cNvPr id="151" name="Picture 9" descr="clip_image639"/>
        <xdr:cNvPicPr>
          <a:picLocks noChangeAspect="1"/>
        </xdr:cNvPicPr>
      </xdr:nvPicPr>
      <xdr:blipFill>
        <a:blip r:embed="rId1"/>
        <a:stretch>
          <a:fillRect/>
        </a:stretch>
      </xdr:blipFill>
      <xdr:spPr>
        <a:xfrm>
          <a:off x="9815195" y="16322675"/>
          <a:ext cx="1968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52"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53"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54"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55"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56"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57"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58"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59"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60"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61"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62"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63"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64"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65"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66"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67"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68"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69"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70"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71"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72"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73"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74"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75"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76"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77"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78"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79"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80"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81"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59055</xdr:rowOff>
    </xdr:to>
    <xdr:pic>
      <xdr:nvPicPr>
        <xdr:cNvPr id="182" name="Picture 9" descr="clip_image639"/>
        <xdr:cNvPicPr>
          <a:picLocks noChangeAspect="1"/>
        </xdr:cNvPicPr>
      </xdr:nvPicPr>
      <xdr:blipFill>
        <a:blip r:embed="rId1"/>
        <a:stretch>
          <a:fillRect/>
        </a:stretch>
      </xdr:blipFill>
      <xdr:spPr>
        <a:xfrm>
          <a:off x="19529425" y="16322675"/>
          <a:ext cx="18415" cy="59055"/>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59055</xdr:rowOff>
    </xdr:to>
    <xdr:pic>
      <xdr:nvPicPr>
        <xdr:cNvPr id="183" name="Picture 9" descr="clip_image639"/>
        <xdr:cNvPicPr>
          <a:picLocks noChangeAspect="1"/>
        </xdr:cNvPicPr>
      </xdr:nvPicPr>
      <xdr:blipFill>
        <a:blip r:embed="rId1"/>
        <a:stretch>
          <a:fillRect/>
        </a:stretch>
      </xdr:blipFill>
      <xdr:spPr>
        <a:xfrm>
          <a:off x="19529425" y="16322675"/>
          <a:ext cx="9525" cy="59055"/>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59055</xdr:rowOff>
    </xdr:to>
    <xdr:pic>
      <xdr:nvPicPr>
        <xdr:cNvPr id="184" name="Picture 9" descr="clip_image639"/>
        <xdr:cNvPicPr>
          <a:picLocks noChangeAspect="1"/>
        </xdr:cNvPicPr>
      </xdr:nvPicPr>
      <xdr:blipFill>
        <a:blip r:embed="rId1"/>
        <a:stretch>
          <a:fillRect/>
        </a:stretch>
      </xdr:blipFill>
      <xdr:spPr>
        <a:xfrm>
          <a:off x="19529425" y="16322675"/>
          <a:ext cx="18415" cy="59055"/>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59055</xdr:rowOff>
    </xdr:to>
    <xdr:pic>
      <xdr:nvPicPr>
        <xdr:cNvPr id="185" name="Picture 9" descr="clip_image639"/>
        <xdr:cNvPicPr>
          <a:picLocks noChangeAspect="1"/>
        </xdr:cNvPicPr>
      </xdr:nvPicPr>
      <xdr:blipFill>
        <a:blip r:embed="rId1"/>
        <a:stretch>
          <a:fillRect/>
        </a:stretch>
      </xdr:blipFill>
      <xdr:spPr>
        <a:xfrm>
          <a:off x="19529425" y="16322675"/>
          <a:ext cx="9525" cy="59055"/>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59055</xdr:rowOff>
    </xdr:to>
    <xdr:pic>
      <xdr:nvPicPr>
        <xdr:cNvPr id="186" name="Picture 9" descr="clip_image639"/>
        <xdr:cNvPicPr>
          <a:picLocks noChangeAspect="1"/>
        </xdr:cNvPicPr>
      </xdr:nvPicPr>
      <xdr:blipFill>
        <a:blip r:embed="rId1"/>
        <a:stretch>
          <a:fillRect/>
        </a:stretch>
      </xdr:blipFill>
      <xdr:spPr>
        <a:xfrm>
          <a:off x="19529425" y="16322675"/>
          <a:ext cx="18415" cy="59055"/>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59055</xdr:rowOff>
    </xdr:to>
    <xdr:pic>
      <xdr:nvPicPr>
        <xdr:cNvPr id="187" name="Picture 9" descr="clip_image639"/>
        <xdr:cNvPicPr>
          <a:picLocks noChangeAspect="1"/>
        </xdr:cNvPicPr>
      </xdr:nvPicPr>
      <xdr:blipFill>
        <a:blip r:embed="rId1"/>
        <a:stretch>
          <a:fillRect/>
        </a:stretch>
      </xdr:blipFill>
      <xdr:spPr>
        <a:xfrm>
          <a:off x="19529425" y="16322675"/>
          <a:ext cx="18415" cy="59055"/>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59055</xdr:rowOff>
    </xdr:to>
    <xdr:pic>
      <xdr:nvPicPr>
        <xdr:cNvPr id="188" name="Picture 9" descr="clip_image639"/>
        <xdr:cNvPicPr>
          <a:picLocks noChangeAspect="1"/>
        </xdr:cNvPicPr>
      </xdr:nvPicPr>
      <xdr:blipFill>
        <a:blip r:embed="rId1"/>
        <a:stretch>
          <a:fillRect/>
        </a:stretch>
      </xdr:blipFill>
      <xdr:spPr>
        <a:xfrm>
          <a:off x="19529425" y="16322675"/>
          <a:ext cx="9525" cy="59055"/>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59055</xdr:rowOff>
    </xdr:to>
    <xdr:pic>
      <xdr:nvPicPr>
        <xdr:cNvPr id="189" name="Picture 9" descr="clip_image639"/>
        <xdr:cNvPicPr>
          <a:picLocks noChangeAspect="1"/>
        </xdr:cNvPicPr>
      </xdr:nvPicPr>
      <xdr:blipFill>
        <a:blip r:embed="rId1"/>
        <a:stretch>
          <a:fillRect/>
        </a:stretch>
      </xdr:blipFill>
      <xdr:spPr>
        <a:xfrm>
          <a:off x="19529425" y="16322675"/>
          <a:ext cx="18415" cy="59055"/>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59055</xdr:rowOff>
    </xdr:to>
    <xdr:pic>
      <xdr:nvPicPr>
        <xdr:cNvPr id="190" name="Picture 9" descr="clip_image639"/>
        <xdr:cNvPicPr>
          <a:picLocks noChangeAspect="1"/>
        </xdr:cNvPicPr>
      </xdr:nvPicPr>
      <xdr:blipFill>
        <a:blip r:embed="rId1"/>
        <a:stretch>
          <a:fillRect/>
        </a:stretch>
      </xdr:blipFill>
      <xdr:spPr>
        <a:xfrm>
          <a:off x="19529425" y="16322675"/>
          <a:ext cx="9525" cy="59055"/>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59055</xdr:rowOff>
    </xdr:to>
    <xdr:pic>
      <xdr:nvPicPr>
        <xdr:cNvPr id="191" name="Picture 9" descr="clip_image639"/>
        <xdr:cNvPicPr>
          <a:picLocks noChangeAspect="1"/>
        </xdr:cNvPicPr>
      </xdr:nvPicPr>
      <xdr:blipFill>
        <a:blip r:embed="rId1"/>
        <a:stretch>
          <a:fillRect/>
        </a:stretch>
      </xdr:blipFill>
      <xdr:spPr>
        <a:xfrm>
          <a:off x="19529425" y="16322675"/>
          <a:ext cx="18415" cy="59055"/>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92"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93"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94"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95"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96"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97"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198"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199"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17</xdr:col>
      <xdr:colOff>0</xdr:colOff>
      <xdr:row>19</xdr:row>
      <xdr:rowOff>0</xdr:rowOff>
    </xdr:from>
    <xdr:to>
      <xdr:col>17</xdr:col>
      <xdr:colOff>9525</xdr:colOff>
      <xdr:row>19</xdr:row>
      <xdr:rowOff>48260</xdr:rowOff>
    </xdr:to>
    <xdr:pic>
      <xdr:nvPicPr>
        <xdr:cNvPr id="200" name="Picture 9" descr="clip_image639"/>
        <xdr:cNvPicPr>
          <a:picLocks noChangeAspect="1"/>
        </xdr:cNvPicPr>
      </xdr:nvPicPr>
      <xdr:blipFill>
        <a:blip r:embed="rId1"/>
        <a:stretch>
          <a:fillRect/>
        </a:stretch>
      </xdr:blipFill>
      <xdr:spPr>
        <a:xfrm>
          <a:off x="19529425" y="16322675"/>
          <a:ext cx="9525" cy="48260"/>
        </a:xfrm>
        <a:prstGeom prst="rect">
          <a:avLst/>
        </a:prstGeom>
        <a:noFill/>
        <a:ln w="9525">
          <a:noFill/>
        </a:ln>
      </xdr:spPr>
    </xdr:pic>
    <xdr:clientData/>
  </xdr:twoCellAnchor>
  <xdr:twoCellAnchor editAs="oneCell">
    <xdr:from>
      <xdr:col>17</xdr:col>
      <xdr:colOff>0</xdr:colOff>
      <xdr:row>19</xdr:row>
      <xdr:rowOff>0</xdr:rowOff>
    </xdr:from>
    <xdr:to>
      <xdr:col>17</xdr:col>
      <xdr:colOff>18415</xdr:colOff>
      <xdr:row>19</xdr:row>
      <xdr:rowOff>48260</xdr:rowOff>
    </xdr:to>
    <xdr:pic>
      <xdr:nvPicPr>
        <xdr:cNvPr id="201" name="Picture 9" descr="clip_image639"/>
        <xdr:cNvPicPr>
          <a:picLocks noChangeAspect="1"/>
        </xdr:cNvPicPr>
      </xdr:nvPicPr>
      <xdr:blipFill>
        <a:blip r:embed="rId1"/>
        <a:stretch>
          <a:fillRect/>
        </a:stretch>
      </xdr:blipFill>
      <xdr:spPr>
        <a:xfrm>
          <a:off x="19529425" y="16322675"/>
          <a:ext cx="1841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02"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0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04"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0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06"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07"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0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09"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1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11"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12"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1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14"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1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16"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17"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1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19"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2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21"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22"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2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24"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2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26"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27"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2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29"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3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31"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32"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3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34"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3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36"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37"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3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39"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4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41"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59055</xdr:rowOff>
    </xdr:to>
    <xdr:pic>
      <xdr:nvPicPr>
        <xdr:cNvPr id="242" name="Picture 9" descr="clip_image639"/>
        <xdr:cNvPicPr>
          <a:picLocks noChangeAspect="1"/>
        </xdr:cNvPicPr>
      </xdr:nvPicPr>
      <xdr:blipFill>
        <a:blip r:embed="rId1"/>
        <a:stretch>
          <a:fillRect/>
        </a:stretch>
      </xdr:blipFill>
      <xdr:spPr>
        <a:xfrm>
          <a:off x="12240260" y="16322675"/>
          <a:ext cx="19685" cy="59055"/>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59055</xdr:rowOff>
    </xdr:to>
    <xdr:pic>
      <xdr:nvPicPr>
        <xdr:cNvPr id="243" name="Picture 9" descr="clip_image639"/>
        <xdr:cNvPicPr>
          <a:picLocks noChangeAspect="1"/>
        </xdr:cNvPicPr>
      </xdr:nvPicPr>
      <xdr:blipFill>
        <a:blip r:embed="rId1"/>
        <a:stretch>
          <a:fillRect/>
        </a:stretch>
      </xdr:blipFill>
      <xdr:spPr>
        <a:xfrm>
          <a:off x="12240260" y="16322675"/>
          <a:ext cx="9525" cy="59055"/>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59055</xdr:rowOff>
    </xdr:to>
    <xdr:pic>
      <xdr:nvPicPr>
        <xdr:cNvPr id="244" name="Picture 9" descr="clip_image639"/>
        <xdr:cNvPicPr>
          <a:picLocks noChangeAspect="1"/>
        </xdr:cNvPicPr>
      </xdr:nvPicPr>
      <xdr:blipFill>
        <a:blip r:embed="rId1"/>
        <a:stretch>
          <a:fillRect/>
        </a:stretch>
      </xdr:blipFill>
      <xdr:spPr>
        <a:xfrm>
          <a:off x="12240260" y="16322675"/>
          <a:ext cx="19685" cy="59055"/>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59055</xdr:rowOff>
    </xdr:to>
    <xdr:pic>
      <xdr:nvPicPr>
        <xdr:cNvPr id="245" name="Picture 9" descr="clip_image639"/>
        <xdr:cNvPicPr>
          <a:picLocks noChangeAspect="1"/>
        </xdr:cNvPicPr>
      </xdr:nvPicPr>
      <xdr:blipFill>
        <a:blip r:embed="rId1"/>
        <a:stretch>
          <a:fillRect/>
        </a:stretch>
      </xdr:blipFill>
      <xdr:spPr>
        <a:xfrm>
          <a:off x="12240260" y="16322675"/>
          <a:ext cx="9525" cy="59055"/>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59055</xdr:rowOff>
    </xdr:to>
    <xdr:pic>
      <xdr:nvPicPr>
        <xdr:cNvPr id="246" name="Picture 9" descr="clip_image639"/>
        <xdr:cNvPicPr>
          <a:picLocks noChangeAspect="1"/>
        </xdr:cNvPicPr>
      </xdr:nvPicPr>
      <xdr:blipFill>
        <a:blip r:embed="rId1"/>
        <a:stretch>
          <a:fillRect/>
        </a:stretch>
      </xdr:blipFill>
      <xdr:spPr>
        <a:xfrm>
          <a:off x="12240260" y="16322675"/>
          <a:ext cx="19685" cy="59055"/>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59055</xdr:rowOff>
    </xdr:to>
    <xdr:pic>
      <xdr:nvPicPr>
        <xdr:cNvPr id="247" name="Picture 9" descr="clip_image639"/>
        <xdr:cNvPicPr>
          <a:picLocks noChangeAspect="1"/>
        </xdr:cNvPicPr>
      </xdr:nvPicPr>
      <xdr:blipFill>
        <a:blip r:embed="rId1"/>
        <a:stretch>
          <a:fillRect/>
        </a:stretch>
      </xdr:blipFill>
      <xdr:spPr>
        <a:xfrm>
          <a:off x="12240260" y="16322675"/>
          <a:ext cx="19685" cy="59055"/>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59055</xdr:rowOff>
    </xdr:to>
    <xdr:pic>
      <xdr:nvPicPr>
        <xdr:cNvPr id="248" name="Picture 9" descr="clip_image639"/>
        <xdr:cNvPicPr>
          <a:picLocks noChangeAspect="1"/>
        </xdr:cNvPicPr>
      </xdr:nvPicPr>
      <xdr:blipFill>
        <a:blip r:embed="rId1"/>
        <a:stretch>
          <a:fillRect/>
        </a:stretch>
      </xdr:blipFill>
      <xdr:spPr>
        <a:xfrm>
          <a:off x="12240260" y="16322675"/>
          <a:ext cx="9525" cy="59055"/>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59055</xdr:rowOff>
    </xdr:to>
    <xdr:pic>
      <xdr:nvPicPr>
        <xdr:cNvPr id="249" name="Picture 9" descr="clip_image639"/>
        <xdr:cNvPicPr>
          <a:picLocks noChangeAspect="1"/>
        </xdr:cNvPicPr>
      </xdr:nvPicPr>
      <xdr:blipFill>
        <a:blip r:embed="rId1"/>
        <a:stretch>
          <a:fillRect/>
        </a:stretch>
      </xdr:blipFill>
      <xdr:spPr>
        <a:xfrm>
          <a:off x="12240260" y="16322675"/>
          <a:ext cx="19685" cy="59055"/>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59055</xdr:rowOff>
    </xdr:to>
    <xdr:pic>
      <xdr:nvPicPr>
        <xdr:cNvPr id="250" name="Picture 9" descr="clip_image639"/>
        <xdr:cNvPicPr>
          <a:picLocks noChangeAspect="1"/>
        </xdr:cNvPicPr>
      </xdr:nvPicPr>
      <xdr:blipFill>
        <a:blip r:embed="rId1"/>
        <a:stretch>
          <a:fillRect/>
        </a:stretch>
      </xdr:blipFill>
      <xdr:spPr>
        <a:xfrm>
          <a:off x="12240260" y="16322675"/>
          <a:ext cx="9525" cy="59055"/>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59055</xdr:rowOff>
    </xdr:to>
    <xdr:pic>
      <xdr:nvPicPr>
        <xdr:cNvPr id="251" name="Picture 9" descr="clip_image639"/>
        <xdr:cNvPicPr>
          <a:picLocks noChangeAspect="1"/>
        </xdr:cNvPicPr>
      </xdr:nvPicPr>
      <xdr:blipFill>
        <a:blip r:embed="rId1"/>
        <a:stretch>
          <a:fillRect/>
        </a:stretch>
      </xdr:blipFill>
      <xdr:spPr>
        <a:xfrm>
          <a:off x="12240260" y="16322675"/>
          <a:ext cx="19685" cy="59055"/>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52"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5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54"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5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56"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57"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5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59"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6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261"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62"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6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64"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6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66"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67"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6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69"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7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71"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72"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7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74"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7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76"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77"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7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79"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8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81"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82"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8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84"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8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86"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87"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8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89"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9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91"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92"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9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94"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9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96"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97"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29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299"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0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01"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02"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10795</xdr:colOff>
      <xdr:row>19</xdr:row>
      <xdr:rowOff>48260</xdr:rowOff>
    </xdr:to>
    <xdr:pic>
      <xdr:nvPicPr>
        <xdr:cNvPr id="303" name="Picture 9" descr="clip_image639"/>
        <xdr:cNvPicPr>
          <a:picLocks noChangeAspect="1"/>
        </xdr:cNvPicPr>
      </xdr:nvPicPr>
      <xdr:blipFill>
        <a:blip r:embed="rId1"/>
        <a:stretch>
          <a:fillRect/>
        </a:stretch>
      </xdr:blipFill>
      <xdr:spPr>
        <a:xfrm>
          <a:off x="12240260" y="16322675"/>
          <a:ext cx="1079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04"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10795</xdr:colOff>
      <xdr:row>19</xdr:row>
      <xdr:rowOff>48260</xdr:rowOff>
    </xdr:to>
    <xdr:pic>
      <xdr:nvPicPr>
        <xdr:cNvPr id="305" name="Picture 9" descr="clip_image639"/>
        <xdr:cNvPicPr>
          <a:picLocks noChangeAspect="1"/>
        </xdr:cNvPicPr>
      </xdr:nvPicPr>
      <xdr:blipFill>
        <a:blip r:embed="rId1"/>
        <a:stretch>
          <a:fillRect/>
        </a:stretch>
      </xdr:blipFill>
      <xdr:spPr>
        <a:xfrm>
          <a:off x="12240260" y="16322675"/>
          <a:ext cx="1079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06"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07"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10795</xdr:colOff>
      <xdr:row>19</xdr:row>
      <xdr:rowOff>48260</xdr:rowOff>
    </xdr:to>
    <xdr:pic>
      <xdr:nvPicPr>
        <xdr:cNvPr id="308" name="Picture 9" descr="clip_image639"/>
        <xdr:cNvPicPr>
          <a:picLocks noChangeAspect="1"/>
        </xdr:cNvPicPr>
      </xdr:nvPicPr>
      <xdr:blipFill>
        <a:blip r:embed="rId1"/>
        <a:stretch>
          <a:fillRect/>
        </a:stretch>
      </xdr:blipFill>
      <xdr:spPr>
        <a:xfrm>
          <a:off x="12240260" y="16322675"/>
          <a:ext cx="1079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09"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10795</xdr:colOff>
      <xdr:row>19</xdr:row>
      <xdr:rowOff>48260</xdr:rowOff>
    </xdr:to>
    <xdr:pic>
      <xdr:nvPicPr>
        <xdr:cNvPr id="310" name="Picture 9" descr="clip_image639"/>
        <xdr:cNvPicPr>
          <a:picLocks noChangeAspect="1"/>
        </xdr:cNvPicPr>
      </xdr:nvPicPr>
      <xdr:blipFill>
        <a:blip r:embed="rId1"/>
        <a:stretch>
          <a:fillRect/>
        </a:stretch>
      </xdr:blipFill>
      <xdr:spPr>
        <a:xfrm>
          <a:off x="12240260" y="16322675"/>
          <a:ext cx="1079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11"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12"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1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14"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1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16"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17"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1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19"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2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21"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22"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2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24"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2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26"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27"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2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29"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3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31"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32"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3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34"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3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36"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37"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3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39"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4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20320</xdr:colOff>
      <xdr:row>19</xdr:row>
      <xdr:rowOff>48260</xdr:rowOff>
    </xdr:to>
    <xdr:pic>
      <xdr:nvPicPr>
        <xdr:cNvPr id="341" name="Picture 9" descr="clip_image639"/>
        <xdr:cNvPicPr>
          <a:picLocks noChangeAspect="1"/>
        </xdr:cNvPicPr>
      </xdr:nvPicPr>
      <xdr:blipFill>
        <a:blip r:embed="rId1"/>
        <a:stretch>
          <a:fillRect/>
        </a:stretch>
      </xdr:blipFill>
      <xdr:spPr>
        <a:xfrm>
          <a:off x="12240260" y="16322675"/>
          <a:ext cx="20320"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342"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43"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344"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45"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346"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347"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48"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349"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12</xdr:col>
      <xdr:colOff>0</xdr:colOff>
      <xdr:row>19</xdr:row>
      <xdr:rowOff>0</xdr:rowOff>
    </xdr:from>
    <xdr:to>
      <xdr:col>12</xdr:col>
      <xdr:colOff>9525</xdr:colOff>
      <xdr:row>19</xdr:row>
      <xdr:rowOff>48260</xdr:rowOff>
    </xdr:to>
    <xdr:pic>
      <xdr:nvPicPr>
        <xdr:cNvPr id="350" name="Picture 9" descr="clip_image639"/>
        <xdr:cNvPicPr>
          <a:picLocks noChangeAspect="1"/>
        </xdr:cNvPicPr>
      </xdr:nvPicPr>
      <xdr:blipFill>
        <a:blip r:embed="rId1"/>
        <a:stretch>
          <a:fillRect/>
        </a:stretch>
      </xdr:blipFill>
      <xdr:spPr>
        <a:xfrm>
          <a:off x="12240260" y="16322675"/>
          <a:ext cx="9525" cy="48260"/>
        </a:xfrm>
        <a:prstGeom prst="rect">
          <a:avLst/>
        </a:prstGeom>
        <a:noFill/>
        <a:ln w="9525">
          <a:noFill/>
        </a:ln>
      </xdr:spPr>
    </xdr:pic>
    <xdr:clientData/>
  </xdr:twoCellAnchor>
  <xdr:twoCellAnchor editAs="oneCell">
    <xdr:from>
      <xdr:col>12</xdr:col>
      <xdr:colOff>0</xdr:colOff>
      <xdr:row>19</xdr:row>
      <xdr:rowOff>0</xdr:rowOff>
    </xdr:from>
    <xdr:to>
      <xdr:col>12</xdr:col>
      <xdr:colOff>19685</xdr:colOff>
      <xdr:row>19</xdr:row>
      <xdr:rowOff>48260</xdr:rowOff>
    </xdr:to>
    <xdr:pic>
      <xdr:nvPicPr>
        <xdr:cNvPr id="351" name="Picture 9" descr="clip_image639"/>
        <xdr:cNvPicPr>
          <a:picLocks noChangeAspect="1"/>
        </xdr:cNvPicPr>
      </xdr:nvPicPr>
      <xdr:blipFill>
        <a:blip r:embed="rId1"/>
        <a:stretch>
          <a:fillRect/>
        </a:stretch>
      </xdr:blipFill>
      <xdr:spPr>
        <a:xfrm>
          <a:off x="12240260" y="16322675"/>
          <a:ext cx="19685" cy="48260"/>
        </a:xfrm>
        <a:prstGeom prst="rect">
          <a:avLst/>
        </a:prstGeom>
        <a:noFill/>
        <a:ln w="9525">
          <a:noFill/>
        </a:ln>
      </xdr:spPr>
    </xdr:pic>
    <xdr:clientData/>
  </xdr:twoCellAnchor>
  <xdr:twoCellAnchor editAs="oneCell">
    <xdr:from>
      <xdr:col>25</xdr:col>
      <xdr:colOff>0</xdr:colOff>
      <xdr:row>26</xdr:row>
      <xdr:rowOff>0</xdr:rowOff>
    </xdr:from>
    <xdr:to>
      <xdr:col>25</xdr:col>
      <xdr:colOff>18415</xdr:colOff>
      <xdr:row>26</xdr:row>
      <xdr:rowOff>48260</xdr:rowOff>
    </xdr:to>
    <xdr:pic>
      <xdr:nvPicPr>
        <xdr:cNvPr id="352" name="Picture 9" descr="clip_image639"/>
        <xdr:cNvPicPr>
          <a:picLocks noChangeAspect="1"/>
        </xdr:cNvPicPr>
      </xdr:nvPicPr>
      <xdr:blipFill>
        <a:blip r:embed="rId1"/>
        <a:stretch>
          <a:fillRect/>
        </a:stretch>
      </xdr:blipFill>
      <xdr:spPr>
        <a:xfrm>
          <a:off x="28197810" y="24895175"/>
          <a:ext cx="18415" cy="48260"/>
        </a:xfrm>
        <a:prstGeom prst="rect">
          <a:avLst/>
        </a:prstGeom>
        <a:noFill/>
        <a:ln w="9525">
          <a:noFill/>
        </a:ln>
      </xdr:spPr>
    </xdr:pic>
    <xdr:clientData/>
  </xdr:twoCellAnchor>
  <xdr:twoCellAnchor editAs="oneCell">
    <xdr:from>
      <xdr:col>25</xdr:col>
      <xdr:colOff>0</xdr:colOff>
      <xdr:row>26</xdr:row>
      <xdr:rowOff>0</xdr:rowOff>
    </xdr:from>
    <xdr:to>
      <xdr:col>25</xdr:col>
      <xdr:colOff>9525</xdr:colOff>
      <xdr:row>26</xdr:row>
      <xdr:rowOff>48260</xdr:rowOff>
    </xdr:to>
    <xdr:pic>
      <xdr:nvPicPr>
        <xdr:cNvPr id="353" name="Picture 9" descr="clip_image639"/>
        <xdr:cNvPicPr>
          <a:picLocks noChangeAspect="1"/>
        </xdr:cNvPicPr>
      </xdr:nvPicPr>
      <xdr:blipFill>
        <a:blip r:embed="rId1"/>
        <a:stretch>
          <a:fillRect/>
        </a:stretch>
      </xdr:blipFill>
      <xdr:spPr>
        <a:xfrm>
          <a:off x="28197810" y="24895175"/>
          <a:ext cx="9525" cy="48260"/>
        </a:xfrm>
        <a:prstGeom prst="rect">
          <a:avLst/>
        </a:prstGeom>
        <a:noFill/>
        <a:ln w="9525">
          <a:noFill/>
        </a:ln>
      </xdr:spPr>
    </xdr:pic>
    <xdr:clientData/>
  </xdr:twoCellAnchor>
  <xdr:twoCellAnchor editAs="oneCell">
    <xdr:from>
      <xdr:col>25</xdr:col>
      <xdr:colOff>0</xdr:colOff>
      <xdr:row>26</xdr:row>
      <xdr:rowOff>0</xdr:rowOff>
    </xdr:from>
    <xdr:to>
      <xdr:col>25</xdr:col>
      <xdr:colOff>18415</xdr:colOff>
      <xdr:row>26</xdr:row>
      <xdr:rowOff>59055</xdr:rowOff>
    </xdr:to>
    <xdr:pic>
      <xdr:nvPicPr>
        <xdr:cNvPr id="354" name="Picture 9" descr="clip_image639"/>
        <xdr:cNvPicPr>
          <a:picLocks noChangeAspect="1"/>
        </xdr:cNvPicPr>
      </xdr:nvPicPr>
      <xdr:blipFill>
        <a:blip r:embed="rId1"/>
        <a:stretch>
          <a:fillRect/>
        </a:stretch>
      </xdr:blipFill>
      <xdr:spPr>
        <a:xfrm>
          <a:off x="28197810" y="24895175"/>
          <a:ext cx="18415" cy="59055"/>
        </a:xfrm>
        <a:prstGeom prst="rect">
          <a:avLst/>
        </a:prstGeom>
        <a:noFill/>
        <a:ln w="9525">
          <a:noFill/>
        </a:ln>
      </xdr:spPr>
    </xdr:pic>
    <xdr:clientData/>
  </xdr:twoCellAnchor>
  <xdr:twoCellAnchor editAs="oneCell">
    <xdr:from>
      <xdr:col>25</xdr:col>
      <xdr:colOff>0</xdr:colOff>
      <xdr:row>26</xdr:row>
      <xdr:rowOff>0</xdr:rowOff>
    </xdr:from>
    <xdr:to>
      <xdr:col>25</xdr:col>
      <xdr:colOff>9525</xdr:colOff>
      <xdr:row>26</xdr:row>
      <xdr:rowOff>59055</xdr:rowOff>
    </xdr:to>
    <xdr:pic>
      <xdr:nvPicPr>
        <xdr:cNvPr id="355" name="Picture 9" descr="clip_image639"/>
        <xdr:cNvPicPr>
          <a:picLocks noChangeAspect="1"/>
        </xdr:cNvPicPr>
      </xdr:nvPicPr>
      <xdr:blipFill>
        <a:blip r:embed="rId1"/>
        <a:stretch>
          <a:fillRect/>
        </a:stretch>
      </xdr:blipFill>
      <xdr:spPr>
        <a:xfrm>
          <a:off x="28197810" y="24895175"/>
          <a:ext cx="9525" cy="59055"/>
        </a:xfrm>
        <a:prstGeom prst="rect">
          <a:avLst/>
        </a:prstGeom>
        <a:noFill/>
        <a:ln w="9525">
          <a:noFill/>
        </a:ln>
      </xdr:spPr>
    </xdr:pic>
    <xdr:clientData/>
  </xdr:twoCellAnchor>
  <xdr:twoCellAnchor editAs="oneCell">
    <xdr:from>
      <xdr:col>12</xdr:col>
      <xdr:colOff>0</xdr:colOff>
      <xdr:row>26</xdr:row>
      <xdr:rowOff>0</xdr:rowOff>
    </xdr:from>
    <xdr:to>
      <xdr:col>12</xdr:col>
      <xdr:colOff>18415</xdr:colOff>
      <xdr:row>26</xdr:row>
      <xdr:rowOff>48260</xdr:rowOff>
    </xdr:to>
    <xdr:pic>
      <xdr:nvPicPr>
        <xdr:cNvPr id="356" name="Picture 9" descr="clip_image639"/>
        <xdr:cNvPicPr>
          <a:picLocks noChangeAspect="1"/>
        </xdr:cNvPicPr>
      </xdr:nvPicPr>
      <xdr:blipFill>
        <a:blip r:embed="rId1"/>
        <a:stretch>
          <a:fillRect/>
        </a:stretch>
      </xdr:blipFill>
      <xdr:spPr>
        <a:xfrm>
          <a:off x="12240260" y="24895175"/>
          <a:ext cx="18415" cy="48260"/>
        </a:xfrm>
        <a:prstGeom prst="rect">
          <a:avLst/>
        </a:prstGeom>
        <a:noFill/>
        <a:ln w="9525">
          <a:noFill/>
        </a:ln>
      </xdr:spPr>
    </xdr:pic>
    <xdr:clientData/>
  </xdr:twoCellAnchor>
  <xdr:twoCellAnchor editAs="oneCell">
    <xdr:from>
      <xdr:col>12</xdr:col>
      <xdr:colOff>0</xdr:colOff>
      <xdr:row>26</xdr:row>
      <xdr:rowOff>0</xdr:rowOff>
    </xdr:from>
    <xdr:to>
      <xdr:col>12</xdr:col>
      <xdr:colOff>9525</xdr:colOff>
      <xdr:row>26</xdr:row>
      <xdr:rowOff>48260</xdr:rowOff>
    </xdr:to>
    <xdr:pic>
      <xdr:nvPicPr>
        <xdr:cNvPr id="357" name="Picture 9" descr="clip_image639"/>
        <xdr:cNvPicPr>
          <a:picLocks noChangeAspect="1"/>
        </xdr:cNvPicPr>
      </xdr:nvPicPr>
      <xdr:blipFill>
        <a:blip r:embed="rId1"/>
        <a:stretch>
          <a:fillRect/>
        </a:stretch>
      </xdr:blipFill>
      <xdr:spPr>
        <a:xfrm>
          <a:off x="12240260" y="24895175"/>
          <a:ext cx="9525" cy="48260"/>
        </a:xfrm>
        <a:prstGeom prst="rect">
          <a:avLst/>
        </a:prstGeom>
        <a:noFill/>
        <a:ln w="9525">
          <a:noFill/>
        </a:ln>
      </xdr:spPr>
    </xdr:pic>
    <xdr:clientData/>
  </xdr:twoCellAnchor>
  <xdr:twoCellAnchor editAs="oneCell">
    <xdr:from>
      <xdr:col>12</xdr:col>
      <xdr:colOff>0</xdr:colOff>
      <xdr:row>26</xdr:row>
      <xdr:rowOff>0</xdr:rowOff>
    </xdr:from>
    <xdr:to>
      <xdr:col>12</xdr:col>
      <xdr:colOff>18415</xdr:colOff>
      <xdr:row>26</xdr:row>
      <xdr:rowOff>59055</xdr:rowOff>
    </xdr:to>
    <xdr:pic>
      <xdr:nvPicPr>
        <xdr:cNvPr id="358" name="Picture 9" descr="clip_image639"/>
        <xdr:cNvPicPr>
          <a:picLocks noChangeAspect="1"/>
        </xdr:cNvPicPr>
      </xdr:nvPicPr>
      <xdr:blipFill>
        <a:blip r:embed="rId1"/>
        <a:stretch>
          <a:fillRect/>
        </a:stretch>
      </xdr:blipFill>
      <xdr:spPr>
        <a:xfrm>
          <a:off x="12240260" y="24895175"/>
          <a:ext cx="18415" cy="59055"/>
        </a:xfrm>
        <a:prstGeom prst="rect">
          <a:avLst/>
        </a:prstGeom>
        <a:noFill/>
        <a:ln w="9525">
          <a:noFill/>
        </a:ln>
      </xdr:spPr>
    </xdr:pic>
    <xdr:clientData/>
  </xdr:twoCellAnchor>
  <xdr:twoCellAnchor editAs="oneCell">
    <xdr:from>
      <xdr:col>12</xdr:col>
      <xdr:colOff>0</xdr:colOff>
      <xdr:row>26</xdr:row>
      <xdr:rowOff>0</xdr:rowOff>
    </xdr:from>
    <xdr:to>
      <xdr:col>12</xdr:col>
      <xdr:colOff>9525</xdr:colOff>
      <xdr:row>26</xdr:row>
      <xdr:rowOff>59055</xdr:rowOff>
    </xdr:to>
    <xdr:pic>
      <xdr:nvPicPr>
        <xdr:cNvPr id="359" name="Picture 9" descr="clip_image639"/>
        <xdr:cNvPicPr>
          <a:picLocks noChangeAspect="1"/>
        </xdr:cNvPicPr>
      </xdr:nvPicPr>
      <xdr:blipFill>
        <a:blip r:embed="rId1"/>
        <a:stretch>
          <a:fillRect/>
        </a:stretch>
      </xdr:blipFill>
      <xdr:spPr>
        <a:xfrm>
          <a:off x="12240260" y="24895175"/>
          <a:ext cx="9525" cy="59055"/>
        </a:xfrm>
        <a:prstGeom prst="rect">
          <a:avLst/>
        </a:prstGeom>
        <a:noFill/>
        <a:ln w="9525">
          <a:noFill/>
        </a:ln>
      </xdr:spPr>
    </xdr:pic>
    <xdr:clientData/>
  </xdr:twoCellAnchor>
  <xdr:twoCellAnchor editAs="oneCell">
    <xdr:from>
      <xdr:col>25</xdr:col>
      <xdr:colOff>0</xdr:colOff>
      <xdr:row>19</xdr:row>
      <xdr:rowOff>0</xdr:rowOff>
    </xdr:from>
    <xdr:to>
      <xdr:col>25</xdr:col>
      <xdr:colOff>19685</xdr:colOff>
      <xdr:row>19</xdr:row>
      <xdr:rowOff>48260</xdr:rowOff>
    </xdr:to>
    <xdr:pic>
      <xdr:nvPicPr>
        <xdr:cNvPr id="360" name="Picture 9" descr="clip_image639"/>
        <xdr:cNvPicPr>
          <a:picLocks noChangeAspect="1"/>
        </xdr:cNvPicPr>
      </xdr:nvPicPr>
      <xdr:blipFill>
        <a:blip r:embed="rId1"/>
        <a:stretch>
          <a:fillRect/>
        </a:stretch>
      </xdr:blipFill>
      <xdr:spPr>
        <a:xfrm>
          <a:off x="28197810" y="16322675"/>
          <a:ext cx="19685" cy="4826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48260</xdr:rowOff>
    </xdr:to>
    <xdr:pic>
      <xdr:nvPicPr>
        <xdr:cNvPr id="361" name="Picture 9" descr="clip_image639"/>
        <xdr:cNvPicPr>
          <a:picLocks noChangeAspect="1"/>
        </xdr:cNvPicPr>
      </xdr:nvPicPr>
      <xdr:blipFill>
        <a:blip r:embed="rId1"/>
        <a:stretch>
          <a:fillRect/>
        </a:stretch>
      </xdr:blipFill>
      <xdr:spPr>
        <a:xfrm>
          <a:off x="28197810" y="16322675"/>
          <a:ext cx="9525" cy="48260"/>
        </a:xfrm>
        <a:prstGeom prst="rect">
          <a:avLst/>
        </a:prstGeom>
        <a:noFill/>
        <a:ln w="9525">
          <a:noFill/>
        </a:ln>
      </xdr:spPr>
    </xdr:pic>
    <xdr:clientData/>
  </xdr:twoCellAnchor>
  <xdr:twoCellAnchor editAs="oneCell">
    <xdr:from>
      <xdr:col>25</xdr:col>
      <xdr:colOff>0</xdr:colOff>
      <xdr:row>19</xdr:row>
      <xdr:rowOff>0</xdr:rowOff>
    </xdr:from>
    <xdr:to>
      <xdr:col>25</xdr:col>
      <xdr:colOff>19685</xdr:colOff>
      <xdr:row>19</xdr:row>
      <xdr:rowOff>59055</xdr:rowOff>
    </xdr:to>
    <xdr:pic>
      <xdr:nvPicPr>
        <xdr:cNvPr id="362" name="Picture 9" descr="clip_image639"/>
        <xdr:cNvPicPr>
          <a:picLocks noChangeAspect="1"/>
        </xdr:cNvPicPr>
      </xdr:nvPicPr>
      <xdr:blipFill>
        <a:blip r:embed="rId1"/>
        <a:stretch>
          <a:fillRect/>
        </a:stretch>
      </xdr:blipFill>
      <xdr:spPr>
        <a:xfrm>
          <a:off x="28197810" y="16322675"/>
          <a:ext cx="19685" cy="59055"/>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59055</xdr:rowOff>
    </xdr:to>
    <xdr:pic>
      <xdr:nvPicPr>
        <xdr:cNvPr id="363" name="Picture 9" descr="clip_image639"/>
        <xdr:cNvPicPr>
          <a:picLocks noChangeAspect="1"/>
        </xdr:cNvPicPr>
      </xdr:nvPicPr>
      <xdr:blipFill>
        <a:blip r:embed="rId1"/>
        <a:stretch>
          <a:fillRect/>
        </a:stretch>
      </xdr:blipFill>
      <xdr:spPr>
        <a:xfrm>
          <a:off x="28197810" y="16322675"/>
          <a:ext cx="9525" cy="59055"/>
        </a:xfrm>
        <a:prstGeom prst="rect">
          <a:avLst/>
        </a:prstGeom>
        <a:noFill/>
        <a:ln w="9525">
          <a:noFill/>
        </a:ln>
      </xdr:spPr>
    </xdr:pic>
    <xdr:clientData/>
  </xdr:twoCellAnchor>
  <xdr:twoCellAnchor editAs="oneCell">
    <xdr:from>
      <xdr:col>25</xdr:col>
      <xdr:colOff>0</xdr:colOff>
      <xdr:row>19</xdr:row>
      <xdr:rowOff>0</xdr:rowOff>
    </xdr:from>
    <xdr:to>
      <xdr:col>25</xdr:col>
      <xdr:colOff>20320</xdr:colOff>
      <xdr:row>19</xdr:row>
      <xdr:rowOff>48260</xdr:rowOff>
    </xdr:to>
    <xdr:pic>
      <xdr:nvPicPr>
        <xdr:cNvPr id="364" name="Picture 9" descr="clip_image639"/>
        <xdr:cNvPicPr>
          <a:picLocks noChangeAspect="1"/>
        </xdr:cNvPicPr>
      </xdr:nvPicPr>
      <xdr:blipFill>
        <a:blip r:embed="rId1"/>
        <a:stretch>
          <a:fillRect/>
        </a:stretch>
      </xdr:blipFill>
      <xdr:spPr>
        <a:xfrm>
          <a:off x="28197810" y="16322675"/>
          <a:ext cx="20320" cy="48260"/>
        </a:xfrm>
        <a:prstGeom prst="rect">
          <a:avLst/>
        </a:prstGeom>
        <a:noFill/>
        <a:ln w="9525">
          <a:noFill/>
        </a:ln>
      </xdr:spPr>
    </xdr:pic>
    <xdr:clientData/>
  </xdr:twoCellAnchor>
  <xdr:twoCellAnchor editAs="oneCell">
    <xdr:from>
      <xdr:col>25</xdr:col>
      <xdr:colOff>0</xdr:colOff>
      <xdr:row>19</xdr:row>
      <xdr:rowOff>0</xdr:rowOff>
    </xdr:from>
    <xdr:to>
      <xdr:col>25</xdr:col>
      <xdr:colOff>10795</xdr:colOff>
      <xdr:row>19</xdr:row>
      <xdr:rowOff>48260</xdr:rowOff>
    </xdr:to>
    <xdr:pic>
      <xdr:nvPicPr>
        <xdr:cNvPr id="365" name="Picture 9" descr="clip_image639"/>
        <xdr:cNvPicPr>
          <a:picLocks noChangeAspect="1"/>
        </xdr:cNvPicPr>
      </xdr:nvPicPr>
      <xdr:blipFill>
        <a:blip r:embed="rId1"/>
        <a:stretch>
          <a:fillRect/>
        </a:stretch>
      </xdr:blipFill>
      <xdr:spPr>
        <a:xfrm>
          <a:off x="28197810" y="16322675"/>
          <a:ext cx="10795" cy="482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4"/>
  <sheetViews>
    <sheetView tabSelected="1" zoomScale="55" zoomScaleNormal="55" workbookViewId="0">
      <pane ySplit="7" topLeftCell="A8" activePane="bottomLeft" state="frozen"/>
      <selection/>
      <selection pane="bottomLeft" activeCell="I10" sqref="I10"/>
    </sheetView>
  </sheetViews>
  <sheetFormatPr defaultColWidth="9" defaultRowHeight="14.25"/>
  <cols>
    <col min="1" max="1" width="8.66666666666667" style="7" customWidth="1"/>
    <col min="2" max="2" width="5.1" style="1" customWidth="1"/>
    <col min="3" max="3" width="24.9916666666667" style="8" customWidth="1"/>
    <col min="4" max="4" width="6" style="8" customWidth="1"/>
    <col min="5" max="5" width="8.83333333333333" style="7" customWidth="1"/>
    <col min="6" max="6" width="8.38333333333333" style="7" customWidth="1"/>
    <col min="7" max="7" width="7.025" style="1" customWidth="1"/>
    <col min="8" max="8" width="38.175" style="9" customWidth="1"/>
    <col min="9" max="9" width="7.31666666666667" style="1" customWidth="1"/>
    <col min="10" max="10" width="14.3166666666667" style="10" customWidth="1"/>
    <col min="11" max="11" width="22.275" style="1" customWidth="1"/>
    <col min="12" max="12" width="9.55" style="1" customWidth="1"/>
    <col min="13" max="13" width="24.7666666666667" style="1" customWidth="1"/>
    <col min="14" max="14" width="26.8166666666667" style="11" customWidth="1"/>
    <col min="15" max="15" width="15.675" style="11" customWidth="1"/>
    <col min="16" max="16" width="12.95" style="12" customWidth="1"/>
    <col min="17" max="17" width="15.45" style="1" customWidth="1"/>
    <col min="18" max="18" width="9.7" style="1" customWidth="1"/>
    <col min="19" max="19" width="17.5" style="1" customWidth="1"/>
    <col min="20" max="20" width="8.86666666666667" style="7" customWidth="1"/>
    <col min="21" max="21" width="6.83333333333333" style="7" customWidth="1"/>
    <col min="22" max="22" width="6" style="7" customWidth="1"/>
    <col min="23" max="23" width="6.5" style="7" customWidth="1"/>
    <col min="24" max="24" width="7" style="1" customWidth="1"/>
    <col min="25" max="25" width="51.3583333333333" style="9" customWidth="1"/>
    <col min="26" max="27" width="9" style="1"/>
    <col min="28" max="28" width="9.375" style="1"/>
    <col min="29" max="16384" width="9" style="1"/>
  </cols>
  <sheetData>
    <row r="1" s="1" customFormat="1" spans="1:25">
      <c r="A1" s="13" t="s">
        <v>0</v>
      </c>
      <c r="C1" s="8"/>
      <c r="D1" s="8"/>
      <c r="E1" s="7"/>
      <c r="F1" s="7"/>
      <c r="H1" s="9"/>
      <c r="J1" s="10"/>
      <c r="N1" s="11"/>
      <c r="O1" s="11"/>
      <c r="P1" s="12"/>
      <c r="T1" s="7"/>
      <c r="U1" s="7"/>
      <c r="V1" s="7"/>
      <c r="W1" s="7"/>
      <c r="Y1" s="9"/>
    </row>
    <row r="2" s="1" customFormat="1" ht="31" customHeight="1" spans="1:25">
      <c r="A2" s="14" t="s">
        <v>1</v>
      </c>
      <c r="B2" s="14"/>
      <c r="C2" s="15"/>
      <c r="D2" s="14"/>
      <c r="E2" s="14"/>
      <c r="F2" s="14"/>
      <c r="G2" s="14"/>
      <c r="H2" s="16"/>
      <c r="I2" s="14"/>
      <c r="J2" s="17"/>
      <c r="K2" s="14"/>
      <c r="L2" s="14"/>
      <c r="M2" s="14"/>
      <c r="N2" s="15"/>
      <c r="O2" s="15"/>
      <c r="P2" s="14"/>
      <c r="Q2" s="14"/>
      <c r="R2" s="14"/>
      <c r="S2" s="18"/>
      <c r="T2" s="14"/>
      <c r="U2" s="14"/>
      <c r="V2" s="14"/>
      <c r="W2" s="14"/>
      <c r="X2" s="14"/>
      <c r="Y2" s="16"/>
    </row>
    <row r="3" s="1" customFormat="1" ht="21" customHeight="1" spans="1:25">
      <c r="A3" s="19" t="s">
        <v>2</v>
      </c>
      <c r="B3" s="19"/>
      <c r="C3" s="20"/>
      <c r="D3" s="21" t="s">
        <v>3</v>
      </c>
      <c r="E3" s="21"/>
      <c r="F3" s="21"/>
      <c r="G3" s="20"/>
      <c r="H3" s="21" t="s">
        <v>4</v>
      </c>
      <c r="I3" s="21"/>
      <c r="J3" s="22"/>
      <c r="K3" s="21"/>
      <c r="L3" s="21"/>
      <c r="M3" s="21"/>
      <c r="N3" s="21"/>
      <c r="O3" s="21"/>
      <c r="P3" s="23"/>
      <c r="Q3" s="24"/>
      <c r="R3" s="23"/>
      <c r="T3" s="25"/>
      <c r="U3" s="25"/>
      <c r="V3" s="25" t="s">
        <v>5</v>
      </c>
      <c r="W3" s="25"/>
      <c r="X3" s="25"/>
      <c r="Y3" s="20"/>
    </row>
    <row r="4" s="2" customFormat="1" ht="19" customHeight="1" spans="1:25">
      <c r="A4" s="26" t="s">
        <v>6</v>
      </c>
      <c r="B4" s="26" t="s">
        <v>7</v>
      </c>
      <c r="C4" s="27" t="s">
        <v>8</v>
      </c>
      <c r="D4" s="27" t="s">
        <v>9</v>
      </c>
      <c r="E4" s="27" t="s">
        <v>10</v>
      </c>
      <c r="F4" s="27"/>
      <c r="G4" s="27" t="s">
        <v>11</v>
      </c>
      <c r="H4" s="27" t="s">
        <v>12</v>
      </c>
      <c r="I4" s="27" t="s">
        <v>13</v>
      </c>
      <c r="J4" s="28"/>
      <c r="K4" s="27" t="s">
        <v>14</v>
      </c>
      <c r="L4" s="27"/>
      <c r="M4" s="27"/>
      <c r="N4" s="27"/>
      <c r="O4" s="29" t="s">
        <v>15</v>
      </c>
      <c r="P4" s="30" t="s">
        <v>16</v>
      </c>
      <c r="Q4" s="27" t="s">
        <v>17</v>
      </c>
      <c r="R4" s="31" t="s">
        <v>18</v>
      </c>
      <c r="S4" s="32" t="s">
        <v>19</v>
      </c>
      <c r="T4" s="31"/>
      <c r="U4" s="31"/>
      <c r="V4" s="31"/>
      <c r="W4" s="31"/>
      <c r="X4" s="31"/>
      <c r="Y4" s="27" t="s">
        <v>20</v>
      </c>
    </row>
    <row r="5" s="2" customFormat="1" ht="22" customHeight="1" spans="1:25">
      <c r="A5" s="26"/>
      <c r="B5" s="26"/>
      <c r="C5" s="27"/>
      <c r="D5" s="27"/>
      <c r="E5" s="27" t="s">
        <v>21</v>
      </c>
      <c r="F5" s="27" t="s">
        <v>22</v>
      </c>
      <c r="G5" s="27"/>
      <c r="H5" s="27"/>
      <c r="I5" s="27" t="s">
        <v>23</v>
      </c>
      <c r="J5" s="28" t="s">
        <v>24</v>
      </c>
      <c r="K5" s="27"/>
      <c r="L5" s="27"/>
      <c r="M5" s="27"/>
      <c r="N5" s="27"/>
      <c r="O5" s="33"/>
      <c r="P5" s="30"/>
      <c r="Q5" s="27"/>
      <c r="R5" s="31"/>
      <c r="S5" s="32" t="s">
        <v>25</v>
      </c>
      <c r="T5" s="31" t="s">
        <v>26</v>
      </c>
      <c r="U5" s="31"/>
      <c r="V5" s="31"/>
      <c r="W5" s="31"/>
      <c r="X5" s="31" t="s">
        <v>27</v>
      </c>
      <c r="Y5" s="27"/>
    </row>
    <row r="6" s="2" customFormat="1" ht="36" customHeight="1" spans="1:25">
      <c r="A6" s="26"/>
      <c r="B6" s="26"/>
      <c r="C6" s="27"/>
      <c r="D6" s="27"/>
      <c r="E6" s="27"/>
      <c r="F6" s="27"/>
      <c r="G6" s="27"/>
      <c r="H6" s="27"/>
      <c r="I6" s="27"/>
      <c r="J6" s="28"/>
      <c r="K6" s="27"/>
      <c r="L6" s="31" t="s">
        <v>28</v>
      </c>
      <c r="M6" s="34" t="s">
        <v>29</v>
      </c>
      <c r="N6" s="34" t="s">
        <v>30</v>
      </c>
      <c r="O6" s="33"/>
      <c r="P6" s="30"/>
      <c r="Q6" s="27"/>
      <c r="R6" s="31"/>
      <c r="S6" s="32"/>
      <c r="T6" s="31" t="s">
        <v>31</v>
      </c>
      <c r="U6" s="31"/>
      <c r="V6" s="31" t="s">
        <v>32</v>
      </c>
      <c r="W6" s="31"/>
      <c r="X6" s="31"/>
      <c r="Y6" s="27"/>
    </row>
    <row r="7" s="2" customFormat="1" ht="106" customHeight="1" spans="1:25">
      <c r="A7" s="26"/>
      <c r="B7" s="26"/>
      <c r="C7" s="27"/>
      <c r="D7" s="27"/>
      <c r="E7" s="27"/>
      <c r="F7" s="27"/>
      <c r="G7" s="27"/>
      <c r="H7" s="27"/>
      <c r="I7" s="27"/>
      <c r="J7" s="28"/>
      <c r="K7" s="27"/>
      <c r="L7" s="27"/>
      <c r="M7" s="34"/>
      <c r="N7" s="34"/>
      <c r="O7" s="35"/>
      <c r="P7" s="30"/>
      <c r="Q7" s="27"/>
      <c r="R7" s="31"/>
      <c r="S7" s="32"/>
      <c r="T7" s="31" t="s">
        <v>33</v>
      </c>
      <c r="U7" s="31" t="s">
        <v>34</v>
      </c>
      <c r="V7" s="31" t="s">
        <v>33</v>
      </c>
      <c r="W7" s="31" t="s">
        <v>34</v>
      </c>
      <c r="X7" s="31"/>
      <c r="Y7" s="27"/>
    </row>
    <row r="8" s="1" customFormat="1" ht="41" customHeight="1" spans="1:25">
      <c r="A8" s="36"/>
      <c r="B8" s="37"/>
      <c r="C8" s="31" t="s">
        <v>35</v>
      </c>
      <c r="D8" s="38"/>
      <c r="E8" s="38"/>
      <c r="F8" s="38"/>
      <c r="G8" s="27"/>
      <c r="H8" s="27"/>
      <c r="I8" s="27"/>
      <c r="J8" s="39"/>
      <c r="K8" s="40">
        <f>K9+K25+K31</f>
        <v>11272.733669</v>
      </c>
      <c r="L8" s="41"/>
      <c r="M8" s="40">
        <f>M9+M25+M31</f>
        <v>11272.733669</v>
      </c>
      <c r="N8" s="42"/>
      <c r="O8" s="42"/>
      <c r="P8" s="43"/>
      <c r="Q8" s="41"/>
      <c r="R8" s="41"/>
      <c r="S8" s="44"/>
      <c r="T8" s="41"/>
      <c r="U8" s="41"/>
      <c r="V8" s="41"/>
      <c r="W8" s="41"/>
      <c r="X8" s="41"/>
      <c r="Y8" s="45"/>
    </row>
    <row r="9" s="1" customFormat="1" ht="46" customHeight="1" spans="1:25">
      <c r="A9" s="36"/>
      <c r="B9" s="37"/>
      <c r="C9" s="31" t="s">
        <v>36</v>
      </c>
      <c r="D9" s="46"/>
      <c r="E9" s="46"/>
      <c r="F9" s="46"/>
      <c r="G9" s="27"/>
      <c r="H9" s="31"/>
      <c r="I9" s="27"/>
      <c r="J9" s="39"/>
      <c r="K9" s="47">
        <f>SUM(K10:K24)</f>
        <v>8283.67075</v>
      </c>
      <c r="L9" s="41"/>
      <c r="M9" s="47">
        <f>SUM(M10:M24)</f>
        <v>8283.67075</v>
      </c>
      <c r="N9" s="47"/>
      <c r="O9" s="48"/>
      <c r="P9" s="49"/>
      <c r="Q9" s="47"/>
      <c r="R9" s="47"/>
      <c r="S9" s="50"/>
      <c r="T9" s="47">
        <f>SUM(T10:T44)</f>
        <v>1564</v>
      </c>
      <c r="U9" s="47"/>
      <c r="V9" s="47"/>
      <c r="W9" s="47"/>
      <c r="X9" s="47">
        <f>SUM(X10:X44)</f>
        <v>417.2</v>
      </c>
      <c r="Y9" s="51"/>
    </row>
    <row r="10" s="3" customFormat="1" ht="96" customHeight="1" spans="1:25">
      <c r="A10" s="37"/>
      <c r="B10" s="52">
        <v>1</v>
      </c>
      <c r="C10" s="53" t="s">
        <v>37</v>
      </c>
      <c r="D10" s="54" t="s">
        <v>38</v>
      </c>
      <c r="E10" s="55" t="s">
        <v>39</v>
      </c>
      <c r="F10" s="32" t="s">
        <v>40</v>
      </c>
      <c r="G10" s="53" t="s">
        <v>36</v>
      </c>
      <c r="H10" s="56" t="s">
        <v>41</v>
      </c>
      <c r="I10" s="53" t="s">
        <v>42</v>
      </c>
      <c r="J10" s="44">
        <v>1</v>
      </c>
      <c r="K10" s="50">
        <v>1818.33555</v>
      </c>
      <c r="L10" s="57" t="s">
        <v>43</v>
      </c>
      <c r="M10" s="58">
        <v>1818.33555</v>
      </c>
      <c r="N10" s="59" t="s">
        <v>44</v>
      </c>
      <c r="O10" s="59" t="s">
        <v>45</v>
      </c>
      <c r="P10" s="50" t="s">
        <v>46</v>
      </c>
      <c r="Q10" s="50" t="s">
        <v>47</v>
      </c>
      <c r="R10" s="59" t="s">
        <v>48</v>
      </c>
      <c r="S10" s="59" t="s">
        <v>49</v>
      </c>
      <c r="T10" s="60">
        <v>470</v>
      </c>
      <c r="U10" s="50">
        <v>611</v>
      </c>
      <c r="V10" s="50"/>
      <c r="W10" s="50"/>
      <c r="X10" s="60">
        <v>74</v>
      </c>
      <c r="Y10" s="61" t="s">
        <v>50</v>
      </c>
    </row>
    <row r="11" s="3" customFormat="1" ht="91" customHeight="1" spans="1:25">
      <c r="A11" s="37"/>
      <c r="B11" s="52">
        <v>2</v>
      </c>
      <c r="C11" s="32" t="s">
        <v>51</v>
      </c>
      <c r="D11" s="54" t="s">
        <v>38</v>
      </c>
      <c r="E11" s="55" t="s">
        <v>39</v>
      </c>
      <c r="F11" s="32" t="s">
        <v>40</v>
      </c>
      <c r="G11" s="53" t="s">
        <v>36</v>
      </c>
      <c r="H11" s="56" t="s">
        <v>52</v>
      </c>
      <c r="I11" s="53" t="s">
        <v>42</v>
      </c>
      <c r="J11" s="44">
        <v>1</v>
      </c>
      <c r="K11" s="50">
        <v>678.7492</v>
      </c>
      <c r="L11" s="57" t="s">
        <v>43</v>
      </c>
      <c r="M11" s="62">
        <v>678.7492</v>
      </c>
      <c r="N11" s="59" t="s">
        <v>53</v>
      </c>
      <c r="O11" s="59" t="s">
        <v>45</v>
      </c>
      <c r="P11" s="50" t="s">
        <v>46</v>
      </c>
      <c r="Q11" s="50" t="s">
        <v>47</v>
      </c>
      <c r="R11" s="59" t="s">
        <v>48</v>
      </c>
      <c r="S11" s="59" t="s">
        <v>49</v>
      </c>
      <c r="T11" s="60">
        <v>470</v>
      </c>
      <c r="U11" s="50">
        <v>611</v>
      </c>
      <c r="V11" s="50"/>
      <c r="W11" s="50"/>
      <c r="X11" s="60">
        <v>27</v>
      </c>
      <c r="Y11" s="61" t="s">
        <v>50</v>
      </c>
    </row>
    <row r="12" s="3" customFormat="1" ht="88" customHeight="1" spans="1:25">
      <c r="A12" s="37"/>
      <c r="B12" s="52">
        <v>3</v>
      </c>
      <c r="C12" s="32" t="s">
        <v>54</v>
      </c>
      <c r="D12" s="54" t="s">
        <v>38</v>
      </c>
      <c r="E12" s="63" t="s">
        <v>39</v>
      </c>
      <c r="F12" s="32" t="s">
        <v>39</v>
      </c>
      <c r="G12" s="53" t="s">
        <v>36</v>
      </c>
      <c r="H12" s="64" t="s">
        <v>55</v>
      </c>
      <c r="I12" s="53" t="s">
        <v>42</v>
      </c>
      <c r="J12" s="44">
        <v>68</v>
      </c>
      <c r="K12" s="50">
        <v>624.8</v>
      </c>
      <c r="L12" s="57" t="s">
        <v>56</v>
      </c>
      <c r="M12" s="62">
        <v>624.8</v>
      </c>
      <c r="N12" s="59" t="s">
        <v>57</v>
      </c>
      <c r="O12" s="59" t="s">
        <v>58</v>
      </c>
      <c r="P12" s="50" t="s">
        <v>46</v>
      </c>
      <c r="Q12" s="50" t="s">
        <v>47</v>
      </c>
      <c r="R12" s="59" t="s">
        <v>59</v>
      </c>
      <c r="S12" s="59" t="s">
        <v>49</v>
      </c>
      <c r="T12" s="50">
        <v>60</v>
      </c>
      <c r="U12" s="50">
        <v>78</v>
      </c>
      <c r="V12" s="50"/>
      <c r="W12" s="50"/>
      <c r="X12" s="50">
        <v>30</v>
      </c>
      <c r="Y12" s="61" t="s">
        <v>60</v>
      </c>
    </row>
    <row r="13" s="3" customFormat="1" ht="102" customHeight="1" spans="1:25">
      <c r="A13" s="37"/>
      <c r="B13" s="52">
        <v>4</v>
      </c>
      <c r="C13" s="53" t="s">
        <v>61</v>
      </c>
      <c r="D13" s="54" t="s">
        <v>38</v>
      </c>
      <c r="E13" s="65" t="s">
        <v>62</v>
      </c>
      <c r="F13" s="53" t="s">
        <v>63</v>
      </c>
      <c r="G13" s="53" t="s">
        <v>36</v>
      </c>
      <c r="H13" s="64" t="s">
        <v>64</v>
      </c>
      <c r="I13" s="53" t="s">
        <v>65</v>
      </c>
      <c r="J13" s="44">
        <v>3000</v>
      </c>
      <c r="K13" s="50">
        <v>1297</v>
      </c>
      <c r="L13" s="57" t="s">
        <v>43</v>
      </c>
      <c r="M13" s="58">
        <v>1297</v>
      </c>
      <c r="N13" s="59" t="s">
        <v>53</v>
      </c>
      <c r="O13" s="59" t="s">
        <v>66</v>
      </c>
      <c r="P13" s="50" t="s">
        <v>67</v>
      </c>
      <c r="Q13" s="50" t="s">
        <v>47</v>
      </c>
      <c r="R13" s="59" t="s">
        <v>48</v>
      </c>
      <c r="S13" s="59" t="s">
        <v>49</v>
      </c>
      <c r="T13" s="50">
        <v>94</v>
      </c>
      <c r="U13" s="50">
        <v>122</v>
      </c>
      <c r="V13" s="50"/>
      <c r="W13" s="50"/>
      <c r="X13" s="50">
        <v>62</v>
      </c>
      <c r="Y13" s="61" t="s">
        <v>68</v>
      </c>
    </row>
    <row r="14" s="3" customFormat="1" ht="88" customHeight="1" spans="1:25">
      <c r="A14" s="37"/>
      <c r="B14" s="52">
        <v>5</v>
      </c>
      <c r="C14" s="32" t="s">
        <v>69</v>
      </c>
      <c r="D14" s="54" t="s">
        <v>38</v>
      </c>
      <c r="E14" s="65" t="s">
        <v>70</v>
      </c>
      <c r="F14" s="32" t="s">
        <v>71</v>
      </c>
      <c r="G14" s="53" t="s">
        <v>36</v>
      </c>
      <c r="H14" s="56" t="s">
        <v>72</v>
      </c>
      <c r="I14" s="53" t="s">
        <v>73</v>
      </c>
      <c r="J14" s="44">
        <v>5</v>
      </c>
      <c r="K14" s="50">
        <v>860</v>
      </c>
      <c r="L14" s="57" t="s">
        <v>43</v>
      </c>
      <c r="M14" s="62">
        <v>860</v>
      </c>
      <c r="N14" s="59" t="s">
        <v>44</v>
      </c>
      <c r="O14" s="59" t="s">
        <v>70</v>
      </c>
      <c r="P14" s="50" t="s">
        <v>67</v>
      </c>
      <c r="Q14" s="50" t="s">
        <v>47</v>
      </c>
      <c r="R14" s="59" t="s">
        <v>48</v>
      </c>
      <c r="S14" s="59" t="s">
        <v>49</v>
      </c>
      <c r="T14" s="50">
        <v>70</v>
      </c>
      <c r="U14" s="50">
        <v>91</v>
      </c>
      <c r="V14" s="50"/>
      <c r="W14" s="50"/>
      <c r="X14" s="50">
        <v>51.6</v>
      </c>
      <c r="Y14" s="61" t="s">
        <v>74</v>
      </c>
    </row>
    <row r="15" s="3" customFormat="1" ht="95" customHeight="1" spans="1:25">
      <c r="A15" s="37"/>
      <c r="B15" s="52">
        <v>6</v>
      </c>
      <c r="C15" s="66" t="s">
        <v>75</v>
      </c>
      <c r="D15" s="54" t="s">
        <v>38</v>
      </c>
      <c r="E15" s="63" t="s">
        <v>62</v>
      </c>
      <c r="F15" s="53" t="s">
        <v>76</v>
      </c>
      <c r="G15" s="53" t="s">
        <v>36</v>
      </c>
      <c r="H15" s="64" t="s">
        <v>77</v>
      </c>
      <c r="I15" s="53" t="s">
        <v>78</v>
      </c>
      <c r="J15" s="44">
        <v>1</v>
      </c>
      <c r="K15" s="50">
        <v>892.5</v>
      </c>
      <c r="L15" s="57" t="s">
        <v>56</v>
      </c>
      <c r="M15" s="62">
        <v>892.5</v>
      </c>
      <c r="N15" s="59" t="s">
        <v>79</v>
      </c>
      <c r="O15" s="67" t="s">
        <v>80</v>
      </c>
      <c r="P15" s="50" t="s">
        <v>67</v>
      </c>
      <c r="Q15" s="50" t="s">
        <v>47</v>
      </c>
      <c r="R15" s="59" t="s">
        <v>59</v>
      </c>
      <c r="S15" s="59" t="s">
        <v>49</v>
      </c>
      <c r="T15" s="50">
        <v>27</v>
      </c>
      <c r="U15" s="50">
        <v>35</v>
      </c>
      <c r="V15" s="50"/>
      <c r="W15" s="50"/>
      <c r="X15" s="50">
        <v>45</v>
      </c>
      <c r="Y15" s="61" t="s">
        <v>81</v>
      </c>
    </row>
    <row r="16" s="3" customFormat="1" ht="115" customHeight="1" spans="1:25">
      <c r="A16" s="37"/>
      <c r="B16" s="52">
        <v>7</v>
      </c>
      <c r="C16" s="53" t="s">
        <v>82</v>
      </c>
      <c r="D16" s="54" t="s">
        <v>38</v>
      </c>
      <c r="E16" s="63" t="s">
        <v>83</v>
      </c>
      <c r="F16" s="53" t="s">
        <v>84</v>
      </c>
      <c r="G16" s="53" t="s">
        <v>36</v>
      </c>
      <c r="H16" s="64" t="s">
        <v>85</v>
      </c>
      <c r="I16" s="53" t="s">
        <v>78</v>
      </c>
      <c r="J16" s="44">
        <v>1</v>
      </c>
      <c r="K16" s="50">
        <v>560</v>
      </c>
      <c r="L16" s="57" t="s">
        <v>56</v>
      </c>
      <c r="M16" s="58">
        <v>560</v>
      </c>
      <c r="N16" s="59" t="s">
        <v>79</v>
      </c>
      <c r="O16" s="67" t="s">
        <v>80</v>
      </c>
      <c r="P16" s="68" t="s">
        <v>86</v>
      </c>
      <c r="Q16" s="50" t="s">
        <v>87</v>
      </c>
      <c r="R16" s="59" t="s">
        <v>59</v>
      </c>
      <c r="S16" s="59" t="s">
        <v>49</v>
      </c>
      <c r="T16" s="50">
        <v>23</v>
      </c>
      <c r="U16" s="50">
        <v>30</v>
      </c>
      <c r="V16" s="50"/>
      <c r="W16" s="50"/>
      <c r="X16" s="50">
        <v>33.6</v>
      </c>
      <c r="Y16" s="61" t="s">
        <v>88</v>
      </c>
    </row>
    <row r="17" s="3" customFormat="1" ht="124" customHeight="1" spans="1:25">
      <c r="A17" s="69"/>
      <c r="B17" s="52">
        <v>8</v>
      </c>
      <c r="C17" s="70" t="s">
        <v>89</v>
      </c>
      <c r="D17" s="70" t="s">
        <v>38</v>
      </c>
      <c r="E17" s="70" t="s">
        <v>90</v>
      </c>
      <c r="F17" s="70" t="s">
        <v>91</v>
      </c>
      <c r="G17" s="70" t="s">
        <v>36</v>
      </c>
      <c r="H17" s="71" t="s">
        <v>92</v>
      </c>
      <c r="I17" s="70" t="s">
        <v>78</v>
      </c>
      <c r="J17" s="72">
        <v>1</v>
      </c>
      <c r="K17" s="73">
        <v>225</v>
      </c>
      <c r="L17" s="57" t="s">
        <v>56</v>
      </c>
      <c r="M17" s="74">
        <v>225</v>
      </c>
      <c r="N17" s="75" t="s">
        <v>57</v>
      </c>
      <c r="O17" s="67" t="s">
        <v>80</v>
      </c>
      <c r="P17" s="76" t="s">
        <v>86</v>
      </c>
      <c r="Q17" s="77" t="s">
        <v>47</v>
      </c>
      <c r="R17" s="78" t="s">
        <v>59</v>
      </c>
      <c r="S17" s="78" t="s">
        <v>93</v>
      </c>
      <c r="T17" s="77">
        <v>92</v>
      </c>
      <c r="U17" s="77">
        <v>120</v>
      </c>
      <c r="V17" s="77"/>
      <c r="W17" s="50"/>
      <c r="X17" s="77">
        <v>25.6</v>
      </c>
      <c r="Y17" s="79" t="s">
        <v>94</v>
      </c>
    </row>
    <row r="18" s="4" customFormat="1" ht="75" customHeight="1" spans="1:25">
      <c r="A18" s="80"/>
      <c r="B18" s="81">
        <v>9</v>
      </c>
      <c r="C18" s="82" t="s">
        <v>95</v>
      </c>
      <c r="D18" s="82" t="s">
        <v>38</v>
      </c>
      <c r="E18" s="82" t="s">
        <v>96</v>
      </c>
      <c r="F18" s="82" t="s">
        <v>97</v>
      </c>
      <c r="G18" s="82" t="s">
        <v>36</v>
      </c>
      <c r="H18" s="82" t="s">
        <v>98</v>
      </c>
      <c r="I18" s="82" t="s">
        <v>99</v>
      </c>
      <c r="J18" s="72">
        <v>6</v>
      </c>
      <c r="K18" s="73">
        <v>360</v>
      </c>
      <c r="L18" s="57" t="s">
        <v>56</v>
      </c>
      <c r="M18" s="83">
        <v>160</v>
      </c>
      <c r="N18" s="59" t="s">
        <v>79</v>
      </c>
      <c r="O18" s="84" t="s">
        <v>96</v>
      </c>
      <c r="P18" s="73" t="s">
        <v>100</v>
      </c>
      <c r="Q18" s="73" t="s">
        <v>47</v>
      </c>
      <c r="R18" s="84" t="s">
        <v>48</v>
      </c>
      <c r="S18" s="84" t="s">
        <v>49</v>
      </c>
      <c r="T18" s="73">
        <v>38</v>
      </c>
      <c r="U18" s="73">
        <v>58</v>
      </c>
      <c r="V18" s="73"/>
      <c r="W18" s="73"/>
      <c r="X18" s="73">
        <v>14.4</v>
      </c>
      <c r="Y18" s="84" t="s">
        <v>101</v>
      </c>
    </row>
    <row r="19" s="4" customFormat="1" ht="75" customHeight="1" spans="1:25">
      <c r="A19" s="85"/>
      <c r="B19" s="86"/>
      <c r="C19" s="87"/>
      <c r="D19" s="87"/>
      <c r="E19" s="87"/>
      <c r="F19" s="87"/>
      <c r="G19" s="87"/>
      <c r="H19" s="87"/>
      <c r="I19" s="87"/>
      <c r="J19" s="88"/>
      <c r="K19" s="89"/>
      <c r="L19" s="57" t="s">
        <v>43</v>
      </c>
      <c r="M19" s="58">
        <v>200</v>
      </c>
      <c r="N19" s="59" t="s">
        <v>53</v>
      </c>
      <c r="O19" s="89"/>
      <c r="P19" s="89"/>
      <c r="Q19" s="89"/>
      <c r="R19" s="89"/>
      <c r="S19" s="89"/>
      <c r="T19" s="89"/>
      <c r="U19" s="89"/>
      <c r="V19" s="89"/>
      <c r="W19" s="89"/>
      <c r="X19" s="89"/>
      <c r="Y19" s="89"/>
    </row>
    <row r="20" s="3" customFormat="1" ht="85" customHeight="1" spans="1:25">
      <c r="A20" s="37"/>
      <c r="B20" s="52">
        <v>10</v>
      </c>
      <c r="C20" s="32" t="s">
        <v>102</v>
      </c>
      <c r="D20" s="54" t="s">
        <v>38</v>
      </c>
      <c r="E20" s="90" t="s">
        <v>70</v>
      </c>
      <c r="F20" s="32" t="s">
        <v>103</v>
      </c>
      <c r="G20" s="53" t="s">
        <v>36</v>
      </c>
      <c r="H20" s="56" t="s">
        <v>104</v>
      </c>
      <c r="I20" s="53" t="s">
        <v>42</v>
      </c>
      <c r="J20" s="44">
        <v>1</v>
      </c>
      <c r="K20" s="50">
        <v>31.7</v>
      </c>
      <c r="L20" s="57" t="s">
        <v>56</v>
      </c>
      <c r="M20" s="62">
        <v>31.7</v>
      </c>
      <c r="N20" s="59" t="s">
        <v>79</v>
      </c>
      <c r="O20" s="59" t="s">
        <v>70</v>
      </c>
      <c r="P20" s="91" t="s">
        <v>67</v>
      </c>
      <c r="Q20" s="50" t="s">
        <v>47</v>
      </c>
      <c r="R20" s="59" t="s">
        <v>48</v>
      </c>
      <c r="S20" s="59" t="s">
        <v>49</v>
      </c>
      <c r="T20" s="50">
        <v>63</v>
      </c>
      <c r="U20" s="50">
        <v>82</v>
      </c>
      <c r="V20" s="50"/>
      <c r="W20" s="50"/>
      <c r="X20" s="50">
        <v>2</v>
      </c>
      <c r="Y20" s="92" t="s">
        <v>105</v>
      </c>
    </row>
    <row r="21" s="3" customFormat="1" ht="94" customHeight="1" spans="1:25">
      <c r="A21" s="37"/>
      <c r="B21" s="52">
        <v>11</v>
      </c>
      <c r="C21" s="32" t="s">
        <v>106</v>
      </c>
      <c r="D21" s="54" t="s">
        <v>38</v>
      </c>
      <c r="E21" s="90" t="s">
        <v>107</v>
      </c>
      <c r="F21" s="93" t="s">
        <v>108</v>
      </c>
      <c r="G21" s="53" t="s">
        <v>36</v>
      </c>
      <c r="H21" s="94" t="s">
        <v>109</v>
      </c>
      <c r="I21" s="53" t="s">
        <v>78</v>
      </c>
      <c r="J21" s="44">
        <v>1</v>
      </c>
      <c r="K21" s="95">
        <v>296.586</v>
      </c>
      <c r="L21" s="57" t="s">
        <v>56</v>
      </c>
      <c r="M21" s="96">
        <v>296.586</v>
      </c>
      <c r="N21" s="59" t="s">
        <v>57</v>
      </c>
      <c r="O21" s="97" t="s">
        <v>107</v>
      </c>
      <c r="P21" s="95" t="s">
        <v>67</v>
      </c>
      <c r="Q21" s="98" t="s">
        <v>47</v>
      </c>
      <c r="R21" s="59" t="s">
        <v>48</v>
      </c>
      <c r="S21" s="59" t="s">
        <v>49</v>
      </c>
      <c r="T21" s="95">
        <v>130</v>
      </c>
      <c r="U21" s="50">
        <v>169</v>
      </c>
      <c r="V21" s="50"/>
      <c r="W21" s="50"/>
      <c r="X21" s="95">
        <v>12</v>
      </c>
      <c r="Y21" s="99" t="s">
        <v>110</v>
      </c>
    </row>
    <row r="22" s="3" customFormat="1" ht="75" customHeight="1" spans="1:25">
      <c r="A22" s="69"/>
      <c r="B22" s="81">
        <v>12</v>
      </c>
      <c r="C22" s="70" t="s">
        <v>111</v>
      </c>
      <c r="D22" s="100" t="s">
        <v>38</v>
      </c>
      <c r="E22" s="70" t="s">
        <v>112</v>
      </c>
      <c r="F22" s="70" t="s">
        <v>112</v>
      </c>
      <c r="G22" s="70" t="s">
        <v>36</v>
      </c>
      <c r="H22" s="70" t="s">
        <v>113</v>
      </c>
      <c r="I22" s="70" t="s">
        <v>114</v>
      </c>
      <c r="J22" s="72">
        <v>579</v>
      </c>
      <c r="K22" s="101">
        <v>579</v>
      </c>
      <c r="L22" s="102" t="s">
        <v>43</v>
      </c>
      <c r="M22" s="103">
        <v>527</v>
      </c>
      <c r="N22" s="59" t="s">
        <v>115</v>
      </c>
      <c r="O22" s="84" t="s">
        <v>45</v>
      </c>
      <c r="P22" s="73" t="s">
        <v>46</v>
      </c>
      <c r="Q22" s="73" t="s">
        <v>47</v>
      </c>
      <c r="R22" s="84" t="s">
        <v>48</v>
      </c>
      <c r="S22" s="84" t="s">
        <v>49</v>
      </c>
      <c r="T22" s="73">
        <v>27</v>
      </c>
      <c r="U22" s="73">
        <v>35</v>
      </c>
      <c r="V22" s="73"/>
      <c r="W22" s="73"/>
      <c r="X22" s="73">
        <v>40</v>
      </c>
      <c r="Y22" s="84" t="s">
        <v>116</v>
      </c>
    </row>
    <row r="23" s="3" customFormat="1" ht="75" customHeight="1" spans="1:25">
      <c r="A23" s="104"/>
      <c r="B23" s="86"/>
      <c r="C23" s="105"/>
      <c r="D23" s="106"/>
      <c r="E23" s="105"/>
      <c r="F23" s="105"/>
      <c r="G23" s="105"/>
      <c r="H23" s="105"/>
      <c r="I23" s="105"/>
      <c r="J23" s="88"/>
      <c r="K23" s="107"/>
      <c r="L23" s="102" t="s">
        <v>56</v>
      </c>
      <c r="M23" s="103">
        <v>52</v>
      </c>
      <c r="N23" s="59" t="s">
        <v>117</v>
      </c>
      <c r="O23" s="89"/>
      <c r="P23" s="89"/>
      <c r="Q23" s="89"/>
      <c r="R23" s="89"/>
      <c r="S23" s="89"/>
      <c r="T23" s="89"/>
      <c r="U23" s="89"/>
      <c r="V23" s="89"/>
      <c r="W23" s="89"/>
      <c r="X23" s="89"/>
      <c r="Y23" s="89"/>
    </row>
    <row r="24" s="3" customFormat="1" ht="165" customHeight="1" spans="1:25">
      <c r="A24" s="37"/>
      <c r="B24" s="52">
        <v>13</v>
      </c>
      <c r="C24" s="32" t="s">
        <v>118</v>
      </c>
      <c r="D24" s="54" t="s">
        <v>38</v>
      </c>
      <c r="E24" s="32" t="s">
        <v>119</v>
      </c>
      <c r="F24" s="32" t="s">
        <v>119</v>
      </c>
      <c r="G24" s="53" t="s">
        <v>36</v>
      </c>
      <c r="H24" s="56" t="s">
        <v>120</v>
      </c>
      <c r="I24" s="53" t="s">
        <v>114</v>
      </c>
      <c r="J24" s="44">
        <v>60</v>
      </c>
      <c r="K24" s="50">
        <v>60</v>
      </c>
      <c r="L24" s="102" t="s">
        <v>56</v>
      </c>
      <c r="M24" s="62">
        <v>60</v>
      </c>
      <c r="N24" s="59" t="s">
        <v>79</v>
      </c>
      <c r="O24" s="59" t="s">
        <v>45</v>
      </c>
      <c r="P24" s="50" t="s">
        <v>121</v>
      </c>
      <c r="Q24" s="50" t="s">
        <v>122</v>
      </c>
      <c r="R24" s="50"/>
      <c r="S24" s="50"/>
      <c r="T24" s="50"/>
      <c r="U24" s="50"/>
      <c r="V24" s="50"/>
      <c r="W24" s="50"/>
      <c r="X24" s="108"/>
      <c r="Y24" s="109" t="s">
        <v>123</v>
      </c>
    </row>
    <row r="25" s="1" customFormat="1" ht="75" customHeight="1" spans="1:25">
      <c r="A25" s="37"/>
      <c r="B25" s="37"/>
      <c r="C25" s="31" t="s">
        <v>124</v>
      </c>
      <c r="D25" s="110"/>
      <c r="E25" s="110"/>
      <c r="F25" s="110"/>
      <c r="G25" s="53"/>
      <c r="H25" s="56"/>
      <c r="I25" s="53"/>
      <c r="J25" s="111"/>
      <c r="K25" s="47">
        <f>SUM(K26:K30)</f>
        <v>1358.306389</v>
      </c>
      <c r="L25" s="112"/>
      <c r="M25" s="113">
        <f>SUM(M26:M30)</f>
        <v>1358.306389</v>
      </c>
      <c r="N25" s="50"/>
      <c r="O25" s="50"/>
      <c r="P25" s="50"/>
      <c r="Q25" s="50"/>
      <c r="R25" s="50"/>
      <c r="S25" s="50"/>
      <c r="T25" s="50"/>
      <c r="U25" s="50"/>
      <c r="V25" s="50"/>
      <c r="W25" s="50"/>
      <c r="X25" s="50"/>
      <c r="Y25" s="114"/>
    </row>
    <row r="26" s="3" customFormat="1" ht="106" customHeight="1" spans="1:25">
      <c r="A26" s="37"/>
      <c r="B26" s="115">
        <v>1</v>
      </c>
      <c r="C26" s="32" t="s">
        <v>125</v>
      </c>
      <c r="D26" s="54" t="s">
        <v>38</v>
      </c>
      <c r="E26" s="53" t="s">
        <v>119</v>
      </c>
      <c r="F26" s="53" t="s">
        <v>119</v>
      </c>
      <c r="G26" s="53" t="s">
        <v>126</v>
      </c>
      <c r="H26" s="56" t="s">
        <v>127</v>
      </c>
      <c r="I26" s="53" t="s">
        <v>78</v>
      </c>
      <c r="J26" s="44">
        <v>1</v>
      </c>
      <c r="K26" s="50">
        <v>317.58</v>
      </c>
      <c r="L26" s="57" t="s">
        <v>56</v>
      </c>
      <c r="M26" s="62">
        <v>317.58</v>
      </c>
      <c r="N26" s="59" t="s">
        <v>57</v>
      </c>
      <c r="O26" s="59" t="s">
        <v>128</v>
      </c>
      <c r="P26" s="50" t="s">
        <v>67</v>
      </c>
      <c r="Q26" s="50" t="s">
        <v>47</v>
      </c>
      <c r="R26" s="50"/>
      <c r="S26" s="50"/>
      <c r="T26" s="50"/>
      <c r="U26" s="50"/>
      <c r="V26" s="50"/>
      <c r="W26" s="50"/>
      <c r="X26" s="108"/>
      <c r="Y26" s="109" t="s">
        <v>129</v>
      </c>
    </row>
    <row r="27" s="3" customFormat="1" ht="60" customHeight="1" spans="1:25">
      <c r="A27" s="69"/>
      <c r="B27" s="116">
        <v>2</v>
      </c>
      <c r="C27" s="82" t="s">
        <v>130</v>
      </c>
      <c r="D27" s="82" t="s">
        <v>38</v>
      </c>
      <c r="E27" s="82" t="s">
        <v>119</v>
      </c>
      <c r="F27" s="82" t="s">
        <v>119</v>
      </c>
      <c r="G27" s="82" t="s">
        <v>126</v>
      </c>
      <c r="H27" s="117" t="s">
        <v>131</v>
      </c>
      <c r="I27" s="82" t="s">
        <v>78</v>
      </c>
      <c r="J27" s="72">
        <v>1</v>
      </c>
      <c r="K27" s="73">
        <v>835.5</v>
      </c>
      <c r="L27" s="57" t="s">
        <v>43</v>
      </c>
      <c r="M27" s="83">
        <v>440.5</v>
      </c>
      <c r="N27" s="75" t="s">
        <v>44</v>
      </c>
      <c r="O27" s="59" t="s">
        <v>132</v>
      </c>
      <c r="P27" s="50" t="s">
        <v>46</v>
      </c>
      <c r="Q27" s="73" t="s">
        <v>47</v>
      </c>
      <c r="R27" s="73"/>
      <c r="S27" s="73"/>
      <c r="T27" s="73"/>
      <c r="U27" s="73"/>
      <c r="V27" s="73"/>
      <c r="W27" s="73"/>
      <c r="X27" s="73"/>
      <c r="Y27" s="118" t="s">
        <v>133</v>
      </c>
    </row>
    <row r="28" s="3" customFormat="1" ht="60" customHeight="1" spans="1:25">
      <c r="A28" s="104"/>
      <c r="B28" s="119"/>
      <c r="C28" s="87"/>
      <c r="D28" s="87"/>
      <c r="E28" s="87"/>
      <c r="F28" s="87"/>
      <c r="G28" s="87"/>
      <c r="H28" s="120"/>
      <c r="I28" s="87"/>
      <c r="J28" s="88"/>
      <c r="K28" s="89"/>
      <c r="L28" s="57" t="s">
        <v>56</v>
      </c>
      <c r="M28" s="58">
        <v>395</v>
      </c>
      <c r="N28" s="75" t="s">
        <v>57</v>
      </c>
      <c r="O28" s="50"/>
      <c r="P28" s="50"/>
      <c r="Q28" s="89"/>
      <c r="R28" s="89"/>
      <c r="S28" s="89"/>
      <c r="T28" s="89"/>
      <c r="U28" s="89"/>
      <c r="V28" s="89"/>
      <c r="W28" s="89"/>
      <c r="X28" s="89"/>
      <c r="Y28" s="121"/>
    </row>
    <row r="29" s="3" customFormat="1" ht="75" customHeight="1" spans="1:25">
      <c r="A29" s="37"/>
      <c r="B29" s="115">
        <v>3</v>
      </c>
      <c r="C29" s="32" t="s">
        <v>134</v>
      </c>
      <c r="D29" s="54" t="s">
        <v>38</v>
      </c>
      <c r="E29" s="32" t="s">
        <v>135</v>
      </c>
      <c r="F29" s="32" t="s">
        <v>71</v>
      </c>
      <c r="G29" s="53" t="s">
        <v>126</v>
      </c>
      <c r="H29" s="56" t="s">
        <v>136</v>
      </c>
      <c r="I29" s="53" t="s">
        <v>137</v>
      </c>
      <c r="J29" s="44">
        <v>300</v>
      </c>
      <c r="K29" s="50">
        <v>75</v>
      </c>
      <c r="L29" s="57" t="s">
        <v>56</v>
      </c>
      <c r="M29" s="62">
        <v>75</v>
      </c>
      <c r="N29" s="59" t="s">
        <v>57</v>
      </c>
      <c r="O29" s="59" t="s">
        <v>70</v>
      </c>
      <c r="P29" s="50" t="s">
        <v>67</v>
      </c>
      <c r="Q29" s="50" t="s">
        <v>47</v>
      </c>
      <c r="R29" s="50"/>
      <c r="S29" s="50"/>
      <c r="T29" s="50"/>
      <c r="U29" s="50"/>
      <c r="V29" s="50"/>
      <c r="W29" s="50"/>
      <c r="X29" s="108"/>
      <c r="Y29" s="109" t="s">
        <v>138</v>
      </c>
    </row>
    <row r="30" s="3" customFormat="1" ht="75" customHeight="1" spans="1:25">
      <c r="A30" s="37"/>
      <c r="B30" s="115">
        <v>4</v>
      </c>
      <c r="C30" s="53" t="s">
        <v>139</v>
      </c>
      <c r="D30" s="54" t="s">
        <v>38</v>
      </c>
      <c r="E30" s="32" t="s">
        <v>135</v>
      </c>
      <c r="F30" s="32" t="s">
        <v>140</v>
      </c>
      <c r="G30" s="53" t="s">
        <v>126</v>
      </c>
      <c r="H30" s="56" t="s">
        <v>141</v>
      </c>
      <c r="I30" s="53" t="s">
        <v>137</v>
      </c>
      <c r="J30" s="44">
        <v>1200</v>
      </c>
      <c r="K30" s="50">
        <v>130.226389</v>
      </c>
      <c r="L30" s="57" t="s">
        <v>56</v>
      </c>
      <c r="M30" s="62">
        <v>130.226389</v>
      </c>
      <c r="N30" s="59" t="s">
        <v>57</v>
      </c>
      <c r="O30" s="59" t="s">
        <v>70</v>
      </c>
      <c r="P30" s="50" t="s">
        <v>67</v>
      </c>
      <c r="Q30" s="50" t="s">
        <v>47</v>
      </c>
      <c r="R30" s="50"/>
      <c r="S30" s="50"/>
      <c r="T30" s="50"/>
      <c r="U30" s="50"/>
      <c r="V30" s="50"/>
      <c r="W30" s="50"/>
      <c r="X30" s="108"/>
      <c r="Y30" s="109" t="s">
        <v>142</v>
      </c>
    </row>
    <row r="31" s="1" customFormat="1" ht="75" customHeight="1" spans="1:25">
      <c r="A31" s="37"/>
      <c r="B31" s="37"/>
      <c r="C31" s="31" t="s">
        <v>143</v>
      </c>
      <c r="D31" s="122"/>
      <c r="E31" s="122"/>
      <c r="F31" s="122"/>
      <c r="G31" s="53"/>
      <c r="H31" s="123"/>
      <c r="I31" s="53"/>
      <c r="J31" s="111"/>
      <c r="K31" s="124">
        <f>SUM(K32:K44)</f>
        <v>1630.75653</v>
      </c>
      <c r="L31" s="112"/>
      <c r="M31" s="125">
        <f>SUM(M32:M44)</f>
        <v>1630.75653</v>
      </c>
      <c r="N31" s="126"/>
      <c r="O31" s="126"/>
      <c r="P31" s="60"/>
      <c r="Q31" s="60"/>
      <c r="R31" s="50"/>
      <c r="S31" s="50"/>
      <c r="T31" s="50"/>
      <c r="U31" s="50"/>
      <c r="V31" s="50"/>
      <c r="W31" s="50"/>
      <c r="X31" s="50"/>
      <c r="Y31" s="127"/>
    </row>
    <row r="32" s="3" customFormat="1" ht="133" customHeight="1" spans="1:25">
      <c r="A32" s="37"/>
      <c r="B32" s="128">
        <v>1</v>
      </c>
      <c r="C32" s="129" t="s">
        <v>144</v>
      </c>
      <c r="D32" s="54" t="s">
        <v>38</v>
      </c>
      <c r="E32" s="32" t="s">
        <v>119</v>
      </c>
      <c r="F32" s="32" t="s">
        <v>119</v>
      </c>
      <c r="G32" s="53" t="s">
        <v>145</v>
      </c>
      <c r="H32" s="123" t="s">
        <v>146</v>
      </c>
      <c r="I32" s="53" t="s">
        <v>114</v>
      </c>
      <c r="J32" s="130">
        <v>52</v>
      </c>
      <c r="K32" s="60">
        <v>52</v>
      </c>
      <c r="L32" s="131" t="s">
        <v>147</v>
      </c>
      <c r="M32" s="74">
        <v>52</v>
      </c>
      <c r="N32" s="59" t="s">
        <v>57</v>
      </c>
      <c r="O32" s="67" t="s">
        <v>80</v>
      </c>
      <c r="P32" s="60" t="s">
        <v>121</v>
      </c>
      <c r="Q32" s="60" t="s">
        <v>122</v>
      </c>
      <c r="R32" s="50"/>
      <c r="S32" s="50"/>
      <c r="T32" s="50"/>
      <c r="U32" s="50"/>
      <c r="V32" s="50"/>
      <c r="W32" s="50"/>
      <c r="X32" s="108"/>
      <c r="Y32" s="132" t="s">
        <v>148</v>
      </c>
    </row>
    <row r="33" s="3" customFormat="1" ht="144" customHeight="1" spans="1:25">
      <c r="A33" s="37"/>
      <c r="B33" s="128">
        <v>2</v>
      </c>
      <c r="C33" s="32" t="s">
        <v>149</v>
      </c>
      <c r="D33" s="54" t="s">
        <v>38</v>
      </c>
      <c r="E33" s="32" t="s">
        <v>119</v>
      </c>
      <c r="F33" s="32" t="s">
        <v>119</v>
      </c>
      <c r="G33" s="53" t="s">
        <v>145</v>
      </c>
      <c r="H33" s="56" t="s">
        <v>150</v>
      </c>
      <c r="I33" s="53" t="s">
        <v>114</v>
      </c>
      <c r="J33" s="44">
        <v>5</v>
      </c>
      <c r="K33" s="50">
        <v>5</v>
      </c>
      <c r="L33" s="102" t="s">
        <v>56</v>
      </c>
      <c r="M33" s="58">
        <v>5</v>
      </c>
      <c r="N33" s="59" t="s">
        <v>79</v>
      </c>
      <c r="O33" s="133" t="s">
        <v>151</v>
      </c>
      <c r="P33" s="50" t="s">
        <v>152</v>
      </c>
      <c r="Q33" s="50" t="s">
        <v>122</v>
      </c>
      <c r="R33" s="50"/>
      <c r="S33" s="50"/>
      <c r="T33" s="50"/>
      <c r="U33" s="50"/>
      <c r="V33" s="50"/>
      <c r="W33" s="50"/>
      <c r="X33" s="108"/>
      <c r="Y33" s="109" t="s">
        <v>153</v>
      </c>
    </row>
    <row r="34" s="3" customFormat="1" ht="169" customHeight="1" spans="1:25">
      <c r="A34" s="37"/>
      <c r="B34" s="128">
        <v>3</v>
      </c>
      <c r="C34" s="32" t="s">
        <v>154</v>
      </c>
      <c r="D34" s="54" t="s">
        <v>38</v>
      </c>
      <c r="E34" s="32" t="s">
        <v>119</v>
      </c>
      <c r="F34" s="32" t="s">
        <v>119</v>
      </c>
      <c r="G34" s="53" t="s">
        <v>145</v>
      </c>
      <c r="H34" s="56" t="s">
        <v>155</v>
      </c>
      <c r="I34" s="53" t="s">
        <v>114</v>
      </c>
      <c r="J34" s="44">
        <v>6</v>
      </c>
      <c r="K34" s="50">
        <v>6</v>
      </c>
      <c r="L34" s="102" t="s">
        <v>56</v>
      </c>
      <c r="M34" s="58">
        <v>6</v>
      </c>
      <c r="N34" s="59" t="s">
        <v>57</v>
      </c>
      <c r="O34" s="133" t="s">
        <v>151</v>
      </c>
      <c r="P34" s="50" t="s">
        <v>152</v>
      </c>
      <c r="Q34" s="50" t="s">
        <v>122</v>
      </c>
      <c r="R34" s="50"/>
      <c r="S34" s="50"/>
      <c r="T34" s="50"/>
      <c r="U34" s="50"/>
      <c r="V34" s="50"/>
      <c r="W34" s="50"/>
      <c r="X34" s="108"/>
      <c r="Y34" s="109" t="s">
        <v>156</v>
      </c>
    </row>
    <row r="35" s="3" customFormat="1" ht="50" customHeight="1" spans="1:25">
      <c r="A35" s="69"/>
      <c r="B35" s="134">
        <v>4</v>
      </c>
      <c r="C35" s="82" t="s">
        <v>157</v>
      </c>
      <c r="D35" s="82" t="s">
        <v>38</v>
      </c>
      <c r="E35" s="82" t="s">
        <v>119</v>
      </c>
      <c r="F35" s="82" t="s">
        <v>119</v>
      </c>
      <c r="G35" s="82" t="s">
        <v>145</v>
      </c>
      <c r="H35" s="82" t="s">
        <v>158</v>
      </c>
      <c r="I35" s="82" t="s">
        <v>114</v>
      </c>
      <c r="J35" s="82">
        <v>853.65353</v>
      </c>
      <c r="K35" s="82">
        <v>853.65353</v>
      </c>
      <c r="L35" s="102" t="s">
        <v>56</v>
      </c>
      <c r="M35" s="62">
        <v>411.504611</v>
      </c>
      <c r="N35" s="59" t="s">
        <v>79</v>
      </c>
      <c r="O35" s="135" t="s">
        <v>80</v>
      </c>
      <c r="P35" s="73" t="s">
        <v>121</v>
      </c>
      <c r="Q35" s="73" t="s">
        <v>122</v>
      </c>
      <c r="R35" s="135"/>
      <c r="S35" s="135"/>
      <c r="T35" s="135"/>
      <c r="U35" s="135"/>
      <c r="V35" s="135"/>
      <c r="W35" s="135"/>
      <c r="X35" s="135"/>
      <c r="Y35" s="135" t="s">
        <v>159</v>
      </c>
    </row>
    <row r="36" s="3" customFormat="1" ht="50" customHeight="1" spans="1:25">
      <c r="A36" s="136"/>
      <c r="B36" s="137"/>
      <c r="C36" s="138"/>
      <c r="D36" s="138"/>
      <c r="E36" s="138"/>
      <c r="F36" s="138"/>
      <c r="G36" s="138"/>
      <c r="H36" s="138"/>
      <c r="I36" s="138"/>
      <c r="J36" s="138"/>
      <c r="K36" s="138"/>
      <c r="L36" s="102" t="s">
        <v>56</v>
      </c>
      <c r="M36" s="96">
        <v>427</v>
      </c>
      <c r="N36" s="59" t="s">
        <v>117</v>
      </c>
      <c r="O36" s="139"/>
      <c r="P36" s="140"/>
      <c r="Q36" s="140"/>
      <c r="R36" s="139"/>
      <c r="S36" s="139"/>
      <c r="T36" s="139"/>
      <c r="U36" s="139"/>
      <c r="V36" s="139"/>
      <c r="W36" s="139"/>
      <c r="X36" s="139"/>
      <c r="Y36" s="139"/>
    </row>
    <row r="37" s="3" customFormat="1" ht="50" customHeight="1" spans="1:25">
      <c r="A37" s="136"/>
      <c r="B37" s="137"/>
      <c r="C37" s="138"/>
      <c r="D37" s="138"/>
      <c r="E37" s="138"/>
      <c r="F37" s="138"/>
      <c r="G37" s="138"/>
      <c r="H37" s="138"/>
      <c r="I37" s="138"/>
      <c r="J37" s="138"/>
      <c r="K37" s="138"/>
      <c r="L37" s="102" t="s">
        <v>43</v>
      </c>
      <c r="M37" s="96">
        <v>3.41525</v>
      </c>
      <c r="N37" s="59" t="s">
        <v>53</v>
      </c>
      <c r="O37" s="139"/>
      <c r="P37" s="140"/>
      <c r="Q37" s="140"/>
      <c r="R37" s="139"/>
      <c r="S37" s="139"/>
      <c r="T37" s="139"/>
      <c r="U37" s="139"/>
      <c r="V37" s="139"/>
      <c r="W37" s="139"/>
      <c r="X37" s="139"/>
      <c r="Y37" s="139"/>
    </row>
    <row r="38" s="3" customFormat="1" ht="50" customHeight="1" spans="1:25">
      <c r="A38" s="136"/>
      <c r="B38" s="137"/>
      <c r="C38" s="138"/>
      <c r="D38" s="138"/>
      <c r="E38" s="138"/>
      <c r="F38" s="138"/>
      <c r="G38" s="138"/>
      <c r="H38" s="138"/>
      <c r="I38" s="138"/>
      <c r="J38" s="138"/>
      <c r="K38" s="138"/>
      <c r="L38" s="102" t="s">
        <v>43</v>
      </c>
      <c r="M38" s="103">
        <v>6.791491</v>
      </c>
      <c r="N38" s="59" t="s">
        <v>160</v>
      </c>
      <c r="O38" s="139"/>
      <c r="P38" s="140"/>
      <c r="Q38" s="140"/>
      <c r="R38" s="139"/>
      <c r="S38" s="139"/>
      <c r="T38" s="139"/>
      <c r="U38" s="139"/>
      <c r="V38" s="139"/>
      <c r="W38" s="139"/>
      <c r="X38" s="139"/>
      <c r="Y38" s="139"/>
    </row>
    <row r="39" s="3" customFormat="1" ht="50" customHeight="1" spans="1:25">
      <c r="A39" s="136"/>
      <c r="B39" s="137"/>
      <c r="C39" s="138"/>
      <c r="D39" s="138"/>
      <c r="E39" s="138"/>
      <c r="F39" s="138"/>
      <c r="G39" s="138"/>
      <c r="H39" s="138"/>
      <c r="I39" s="138"/>
      <c r="J39" s="138"/>
      <c r="K39" s="138"/>
      <c r="L39" s="102" t="s">
        <v>43</v>
      </c>
      <c r="M39" s="103">
        <v>4.782778</v>
      </c>
      <c r="N39" s="59" t="s">
        <v>161</v>
      </c>
      <c r="O39" s="139"/>
      <c r="P39" s="140"/>
      <c r="Q39" s="140"/>
      <c r="R39" s="139"/>
      <c r="S39" s="139"/>
      <c r="T39" s="139"/>
      <c r="U39" s="139"/>
      <c r="V39" s="139"/>
      <c r="W39" s="139"/>
      <c r="X39" s="139"/>
      <c r="Y39" s="139"/>
    </row>
    <row r="40" s="5" customFormat="1" ht="50" customHeight="1" spans="1:25">
      <c r="A40" s="104"/>
      <c r="B40" s="141"/>
      <c r="C40" s="87"/>
      <c r="D40" s="87"/>
      <c r="E40" s="87"/>
      <c r="F40" s="87"/>
      <c r="G40" s="87"/>
      <c r="H40" s="87"/>
      <c r="I40" s="87"/>
      <c r="J40" s="87"/>
      <c r="K40" s="87"/>
      <c r="L40" s="102" t="s">
        <v>162</v>
      </c>
      <c r="M40" s="103">
        <v>0.1594</v>
      </c>
      <c r="N40" s="103" t="s">
        <v>163</v>
      </c>
      <c r="O40" s="142"/>
      <c r="P40" s="89"/>
      <c r="Q40" s="89"/>
      <c r="R40" s="142"/>
      <c r="S40" s="142"/>
      <c r="T40" s="142"/>
      <c r="U40" s="142"/>
      <c r="V40" s="142"/>
      <c r="W40" s="142"/>
      <c r="X40" s="142"/>
      <c r="Y40" s="142"/>
    </row>
    <row r="41" s="6" customFormat="1" ht="111" customHeight="1" spans="1:25">
      <c r="A41" s="143"/>
      <c r="B41" s="128">
        <v>5</v>
      </c>
      <c r="C41" s="32" t="s">
        <v>164</v>
      </c>
      <c r="D41" s="54" t="s">
        <v>38</v>
      </c>
      <c r="E41" s="32" t="s">
        <v>119</v>
      </c>
      <c r="F41" s="32" t="s">
        <v>119</v>
      </c>
      <c r="G41" s="53" t="s">
        <v>145</v>
      </c>
      <c r="H41" s="56" t="s">
        <v>165</v>
      </c>
      <c r="I41" s="53" t="s">
        <v>114</v>
      </c>
      <c r="J41" s="44">
        <v>514.103</v>
      </c>
      <c r="K41" s="50">
        <v>514.103</v>
      </c>
      <c r="L41" s="102" t="s">
        <v>56</v>
      </c>
      <c r="M41" s="62">
        <v>514.103</v>
      </c>
      <c r="N41" s="59" t="s">
        <v>57</v>
      </c>
      <c r="O41" s="59" t="s">
        <v>45</v>
      </c>
      <c r="P41" s="50" t="s">
        <v>121</v>
      </c>
      <c r="Q41" s="50" t="s">
        <v>122</v>
      </c>
      <c r="R41" s="50"/>
      <c r="S41" s="50"/>
      <c r="T41" s="50"/>
      <c r="U41" s="50"/>
      <c r="V41" s="50"/>
      <c r="W41" s="50"/>
      <c r="X41" s="108"/>
      <c r="Y41" s="109" t="s">
        <v>166</v>
      </c>
    </row>
    <row r="42" s="3" customFormat="1" ht="50" customHeight="1" spans="1:25">
      <c r="A42" s="69"/>
      <c r="B42" s="134">
        <v>6</v>
      </c>
      <c r="C42" s="82" t="s">
        <v>167</v>
      </c>
      <c r="D42" s="82" t="s">
        <v>38</v>
      </c>
      <c r="E42" s="82" t="s">
        <v>39</v>
      </c>
      <c r="F42" s="82" t="s">
        <v>39</v>
      </c>
      <c r="G42" s="82" t="s">
        <v>145</v>
      </c>
      <c r="H42" s="117" t="s">
        <v>168</v>
      </c>
      <c r="I42" s="82" t="s">
        <v>114</v>
      </c>
      <c r="J42" s="72">
        <v>200</v>
      </c>
      <c r="K42" s="73">
        <v>200</v>
      </c>
      <c r="L42" s="57" t="s">
        <v>43</v>
      </c>
      <c r="M42" s="58">
        <v>53</v>
      </c>
      <c r="N42" s="59" t="s">
        <v>44</v>
      </c>
      <c r="O42" s="59" t="s">
        <v>66</v>
      </c>
      <c r="P42" s="73" t="s">
        <v>121</v>
      </c>
      <c r="Q42" s="73" t="s">
        <v>122</v>
      </c>
      <c r="R42" s="73"/>
      <c r="S42" s="73"/>
      <c r="T42" s="73"/>
      <c r="U42" s="73"/>
      <c r="V42" s="73"/>
      <c r="W42" s="73"/>
      <c r="X42" s="73"/>
      <c r="Y42" s="144" t="s">
        <v>169</v>
      </c>
    </row>
    <row r="43" s="3" customFormat="1" ht="50" customHeight="1" spans="1:25">
      <c r="A43" s="136"/>
      <c r="B43" s="137"/>
      <c r="C43" s="138"/>
      <c r="D43" s="138"/>
      <c r="E43" s="138"/>
      <c r="F43" s="138"/>
      <c r="G43" s="138"/>
      <c r="H43" s="145"/>
      <c r="I43" s="138"/>
      <c r="J43" s="146"/>
      <c r="K43" s="140"/>
      <c r="L43" s="57" t="s">
        <v>56</v>
      </c>
      <c r="M43" s="58">
        <v>47</v>
      </c>
      <c r="N43" s="59" t="s">
        <v>57</v>
      </c>
      <c r="O43" s="59" t="s">
        <v>66</v>
      </c>
      <c r="P43" s="140"/>
      <c r="Q43" s="140"/>
      <c r="R43" s="140"/>
      <c r="S43" s="140"/>
      <c r="T43" s="140"/>
      <c r="U43" s="140"/>
      <c r="V43" s="140"/>
      <c r="W43" s="140"/>
      <c r="X43" s="140"/>
      <c r="Y43" s="147"/>
    </row>
    <row r="44" s="3" customFormat="1" ht="50" customHeight="1" spans="1:25">
      <c r="A44" s="104"/>
      <c r="B44" s="141"/>
      <c r="C44" s="87"/>
      <c r="D44" s="87"/>
      <c r="E44" s="87"/>
      <c r="F44" s="87"/>
      <c r="G44" s="87"/>
      <c r="H44" s="120"/>
      <c r="I44" s="87" t="s">
        <v>114</v>
      </c>
      <c r="J44" s="88">
        <v>200</v>
      </c>
      <c r="K44" s="89"/>
      <c r="L44" s="57" t="s">
        <v>56</v>
      </c>
      <c r="M44" s="58">
        <v>100</v>
      </c>
      <c r="N44" s="59" t="s">
        <v>57</v>
      </c>
      <c r="O44" s="59" t="s">
        <v>70</v>
      </c>
      <c r="P44" s="89"/>
      <c r="Q44" s="89"/>
      <c r="R44" s="89"/>
      <c r="S44" s="89"/>
      <c r="T44" s="89"/>
      <c r="U44" s="89"/>
      <c r="V44" s="89"/>
      <c r="W44" s="89"/>
      <c r="X44" s="89"/>
      <c r="Y44" s="148"/>
    </row>
  </sheetData>
  <autoFilter xmlns:etc="http://www.wps.cn/officeDocument/2017/etCustomData" ref="A6:Y44" etc:filterBottomFollowUsedRange="0">
    <extLst/>
  </autoFilter>
  <mergeCells count="141">
    <mergeCell ref="A2:Y2"/>
    <mergeCell ref="A3:C3"/>
    <mergeCell ref="D3:F3"/>
    <mergeCell ref="V3:X3"/>
    <mergeCell ref="E4:F4"/>
    <mergeCell ref="I4:J4"/>
    <mergeCell ref="S4:X4"/>
    <mergeCell ref="T5:W5"/>
    <mergeCell ref="T6:U6"/>
    <mergeCell ref="V6:W6"/>
    <mergeCell ref="A4:A7"/>
    <mergeCell ref="A18:A19"/>
    <mergeCell ref="A22:A23"/>
    <mergeCell ref="A27:A28"/>
    <mergeCell ref="A35:A40"/>
    <mergeCell ref="A42:A44"/>
    <mergeCell ref="B4:B7"/>
    <mergeCell ref="B18:B19"/>
    <mergeCell ref="B22:B23"/>
    <mergeCell ref="B27:B28"/>
    <mergeCell ref="B35:B40"/>
    <mergeCell ref="B42:B44"/>
    <mergeCell ref="C4:C7"/>
    <mergeCell ref="C18:C19"/>
    <mergeCell ref="C22:C23"/>
    <mergeCell ref="C27:C28"/>
    <mergeCell ref="C35:C40"/>
    <mergeCell ref="C42:C44"/>
    <mergeCell ref="D4:D7"/>
    <mergeCell ref="D18:D19"/>
    <mergeCell ref="D22:D23"/>
    <mergeCell ref="D27:D28"/>
    <mergeCell ref="D35:D40"/>
    <mergeCell ref="D42:D44"/>
    <mergeCell ref="E5:E7"/>
    <mergeCell ref="E18:E19"/>
    <mergeCell ref="E22:E23"/>
    <mergeCell ref="E27:E28"/>
    <mergeCell ref="E35:E40"/>
    <mergeCell ref="E42:E44"/>
    <mergeCell ref="F5:F7"/>
    <mergeCell ref="F18:F19"/>
    <mergeCell ref="F22:F23"/>
    <mergeCell ref="F27:F28"/>
    <mergeCell ref="F35:F40"/>
    <mergeCell ref="F42:F44"/>
    <mergeCell ref="G4:G7"/>
    <mergeCell ref="G18:G19"/>
    <mergeCell ref="G22:G23"/>
    <mergeCell ref="G27:G28"/>
    <mergeCell ref="G35:G40"/>
    <mergeCell ref="G42:G44"/>
    <mergeCell ref="H4:H7"/>
    <mergeCell ref="H18:H19"/>
    <mergeCell ref="H22:H23"/>
    <mergeCell ref="H27:H28"/>
    <mergeCell ref="H35:H40"/>
    <mergeCell ref="H42:H44"/>
    <mergeCell ref="I5:I7"/>
    <mergeCell ref="I18:I19"/>
    <mergeCell ref="I22:I23"/>
    <mergeCell ref="I27:I28"/>
    <mergeCell ref="I35:I40"/>
    <mergeCell ref="I42:I44"/>
    <mergeCell ref="J5:J7"/>
    <mergeCell ref="J18:J19"/>
    <mergeCell ref="J22:J23"/>
    <mergeCell ref="J27:J28"/>
    <mergeCell ref="J35:J40"/>
    <mergeCell ref="J42:J44"/>
    <mergeCell ref="K4:K7"/>
    <mergeCell ref="K18:K19"/>
    <mergeCell ref="K22:K23"/>
    <mergeCell ref="K27:K28"/>
    <mergeCell ref="K35:K40"/>
    <mergeCell ref="K42:K44"/>
    <mergeCell ref="L6:L7"/>
    <mergeCell ref="M6:M7"/>
    <mergeCell ref="N6:N7"/>
    <mergeCell ref="O4:O7"/>
    <mergeCell ref="O18:O19"/>
    <mergeCell ref="O22:O23"/>
    <mergeCell ref="O27:O28"/>
    <mergeCell ref="O35:O40"/>
    <mergeCell ref="P4:P7"/>
    <mergeCell ref="P18:P19"/>
    <mergeCell ref="P22:P23"/>
    <mergeCell ref="P27:P28"/>
    <mergeCell ref="P35:P40"/>
    <mergeCell ref="P42:P44"/>
    <mergeCell ref="Q4:Q7"/>
    <mergeCell ref="Q18:Q19"/>
    <mergeCell ref="Q22:Q23"/>
    <mergeCell ref="Q27:Q28"/>
    <mergeCell ref="Q35:Q40"/>
    <mergeCell ref="Q42:Q44"/>
    <mergeCell ref="R4:R7"/>
    <mergeCell ref="R18:R19"/>
    <mergeCell ref="R22:R23"/>
    <mergeCell ref="R27:R28"/>
    <mergeCell ref="R35:R40"/>
    <mergeCell ref="R42:R44"/>
    <mergeCell ref="S5:S7"/>
    <mergeCell ref="S18:S19"/>
    <mergeCell ref="S22:S23"/>
    <mergeCell ref="S27:S28"/>
    <mergeCell ref="S35:S40"/>
    <mergeCell ref="S42:S44"/>
    <mergeCell ref="T18:T19"/>
    <mergeCell ref="T22:T23"/>
    <mergeCell ref="T27:T28"/>
    <mergeCell ref="T35:T40"/>
    <mergeCell ref="T42:T44"/>
    <mergeCell ref="U18:U19"/>
    <mergeCell ref="U22:U23"/>
    <mergeCell ref="U27:U28"/>
    <mergeCell ref="U35:U40"/>
    <mergeCell ref="U42:U44"/>
    <mergeCell ref="V18:V19"/>
    <mergeCell ref="V22:V23"/>
    <mergeCell ref="V27:V28"/>
    <mergeCell ref="V35:V40"/>
    <mergeCell ref="V42:V44"/>
    <mergeCell ref="W18:W19"/>
    <mergeCell ref="W22:W23"/>
    <mergeCell ref="W27:W28"/>
    <mergeCell ref="W35:W40"/>
    <mergeCell ref="W42:W44"/>
    <mergeCell ref="X5:X7"/>
    <mergeCell ref="X18:X19"/>
    <mergeCell ref="X22:X23"/>
    <mergeCell ref="X27:X28"/>
    <mergeCell ref="X35:X40"/>
    <mergeCell ref="X42:X44"/>
    <mergeCell ref="Y4:Y7"/>
    <mergeCell ref="Y18:Y19"/>
    <mergeCell ref="Y22:Y23"/>
    <mergeCell ref="Y27:Y28"/>
    <mergeCell ref="Y35:Y40"/>
    <mergeCell ref="Y42:Y44"/>
    <mergeCell ref="L4:N5"/>
  </mergeCells>
  <pageMargins left="0.751388888888889" right="0.554861111111111" top="1" bottom="0.60625" header="0.5" footer="0.5"/>
  <pageSetup paperSize="9" scale="3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叮当喵</cp:lastModifiedBy>
  <dcterms:created xsi:type="dcterms:W3CDTF">2024-06-13T13:08:00Z</dcterms:created>
  <dcterms:modified xsi:type="dcterms:W3CDTF">2025-11-10T05:58:12Z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1CD96FF1686D4A52B544DD4AF99F3020_13</vt:lpwstr>
  </property>
  <property fmtid="{D5CDD505-2E9C-101B-9397-08002B2CF9AE}" pid="3" name="KSOProductBuildVer">
    <vt:lpwstr>2052-12.1.0.23542</vt:lpwstr>
  </property>
</Properties>
</file>